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8625" yWindow="90" windowWidth="20160" windowHeight="11760" activeTab="1"/>
  </bookViews>
  <sheets>
    <sheet name="審判一覧ここでご自分の数字を打ち込む" sheetId="1" r:id="rId1"/>
    <sheet name="所属長宛" sheetId="2" r:id="rId2"/>
    <sheet name="本人宛" sheetId="3" r:id="rId3"/>
  </sheets>
  <definedNames>
    <definedName name="_xlnm._FilterDatabase" localSheetId="0" hidden="1">審判一覧ここでご自分の数字を打ち込む!$E$3:$F$230</definedName>
    <definedName name="_xlnm.Print_Area" localSheetId="1">所属長宛!$A$1:$J$38</definedName>
    <definedName name="_xlnm.Print_Area" localSheetId="2">本人宛!$A$1:$J$38</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 i="2"/>
  <c r="M1" i="3"/>
  <c r="B3" s="1"/>
  <c r="B3" i="2" l="1"/>
  <c r="E23"/>
  <c r="F23" i="3"/>
  <c r="D23"/>
</calcChain>
</file>

<file path=xl/sharedStrings.xml><?xml version="1.0" encoding="utf-8"?>
<sst xmlns="http://schemas.openxmlformats.org/spreadsheetml/2006/main" count="772" uniqueCount="509">
  <si>
    <t>氏名</t>
    <rPh sb="0" eb="2">
      <t>シメイ</t>
    </rPh>
    <phoneticPr fontId="1"/>
  </si>
  <si>
    <t>所属</t>
    <rPh sb="0" eb="2">
      <t>ショゾク</t>
    </rPh>
    <phoneticPr fontId="1"/>
  </si>
  <si>
    <t>審判</t>
    <rPh sb="0" eb="2">
      <t>シンパン</t>
    </rPh>
    <phoneticPr fontId="1"/>
  </si>
  <si>
    <t>周回記録員</t>
    <rPh sb="0" eb="2">
      <t>シュウカイ</t>
    </rPh>
    <rPh sb="2" eb="5">
      <t>キロクイン</t>
    </rPh>
    <phoneticPr fontId="1"/>
  </si>
  <si>
    <t>兼</t>
    <rPh sb="0" eb="1">
      <t>ケン</t>
    </rPh>
    <phoneticPr fontId="1"/>
  </si>
  <si>
    <t>科学計測員</t>
    <rPh sb="0" eb="2">
      <t>カガク</t>
    </rPh>
    <rPh sb="2" eb="4">
      <t>ケイソク</t>
    </rPh>
    <rPh sb="4" eb="5">
      <t>イン</t>
    </rPh>
    <phoneticPr fontId="1"/>
  </si>
  <si>
    <t>様</t>
    <rPh sb="0" eb="1">
      <t>サマ</t>
    </rPh>
    <phoneticPr fontId="1"/>
  </si>
  <si>
    <t>様</t>
    <rPh sb="0" eb="1">
      <t>サマ</t>
    </rPh>
    <phoneticPr fontId="1"/>
  </si>
  <si>
    <t>記</t>
    <rPh sb="0" eb="1">
      <t>キ</t>
    </rPh>
    <phoneticPr fontId="1"/>
  </si>
  <si>
    <t>澤田　浩貴</t>
    <rPh sb="0" eb="2">
      <t>サワダ</t>
    </rPh>
    <rPh sb="3" eb="5">
      <t>ヒロキ</t>
    </rPh>
    <phoneticPr fontId="1"/>
  </si>
  <si>
    <t>金澤　孝志</t>
    <rPh sb="0" eb="2">
      <t>カナザワ</t>
    </rPh>
    <rPh sb="3" eb="4">
      <t>タカシ</t>
    </rPh>
    <rPh sb="4" eb="5">
      <t>シ</t>
    </rPh>
    <phoneticPr fontId="1"/>
  </si>
  <si>
    <t>安原　晃司</t>
    <rPh sb="0" eb="2">
      <t>ヤスハラ</t>
    </rPh>
    <rPh sb="3" eb="5">
      <t>コウジ</t>
    </rPh>
    <phoneticPr fontId="1"/>
  </si>
  <si>
    <t>関口　勝彦</t>
    <rPh sb="0" eb="2">
      <t>セキグチ</t>
    </rPh>
    <rPh sb="3" eb="5">
      <t>カツヒコ</t>
    </rPh>
    <phoneticPr fontId="1"/>
  </si>
  <si>
    <t>スタート審判長</t>
    <rPh sb="4" eb="7">
      <t>シンパンチョウ</t>
    </rPh>
    <phoneticPr fontId="1"/>
  </si>
  <si>
    <t>←こちらにご自分の番号を入力してください。</t>
    <rPh sb="6" eb="8">
      <t>ジブン</t>
    </rPh>
    <rPh sb="9" eb="11">
      <t>バンゴウ</t>
    </rPh>
    <rPh sb="12" eb="14">
      <t>ニュウリョク</t>
    </rPh>
    <phoneticPr fontId="1"/>
  </si>
  <si>
    <t>一般財団法人北海道陸上競技協会</t>
    <rPh sb="0" eb="15">
      <t>イッパンザイダンホウジンホッカイドウリクジョウキョウギキョウカイ</t>
    </rPh>
    <phoneticPr fontId="1"/>
  </si>
  <si>
    <t>北海道高等学校体育連盟陸上競技専門部</t>
    <rPh sb="0" eb="18">
      <t>ホッカイドウコウトウガッコウタイイクレンメイリクジョウキョウギセンモンブ</t>
    </rPh>
    <phoneticPr fontId="1"/>
  </si>
  <si>
    <t>会　長　　八　田　盛　茂</t>
    <rPh sb="0" eb="1">
      <t>カイ</t>
    </rPh>
    <rPh sb="2" eb="3">
      <t>チョウ</t>
    </rPh>
    <rPh sb="5" eb="6">
      <t>ハチ</t>
    </rPh>
    <rPh sb="7" eb="8">
      <t>タ</t>
    </rPh>
    <rPh sb="9" eb="10">
      <t>モリ</t>
    </rPh>
    <rPh sb="11" eb="12">
      <t>シゲル</t>
    </rPh>
    <phoneticPr fontId="1"/>
  </si>
  <si>
    <t>部　長　　生　田　仁　志</t>
    <rPh sb="0" eb="1">
      <t>ブ</t>
    </rPh>
    <rPh sb="2" eb="3">
      <t>チョウ</t>
    </rPh>
    <rPh sb="5" eb="6">
      <t>セイ</t>
    </rPh>
    <rPh sb="7" eb="8">
      <t>タ</t>
    </rPh>
    <rPh sb="9" eb="10">
      <t>ジン</t>
    </rPh>
    <rPh sb="11" eb="12">
      <t>ココロザシ</t>
    </rPh>
    <phoneticPr fontId="1"/>
  </si>
  <si>
    <t>　初秋の候　ますますご健勝のこととお喜び申し上げます。日頃より北海道陸上競技協会ならび</t>
    <rPh sb="1" eb="3">
      <t>ショシュウ</t>
    </rPh>
    <rPh sb="4" eb="5">
      <t>ソウロウ</t>
    </rPh>
    <rPh sb="11" eb="13">
      <t>ケンショウ</t>
    </rPh>
    <rPh sb="18" eb="19">
      <t>ヨロコ</t>
    </rPh>
    <rPh sb="20" eb="21">
      <t>モウ</t>
    </rPh>
    <rPh sb="22" eb="23">
      <t>ア</t>
    </rPh>
    <phoneticPr fontId="1"/>
  </si>
  <si>
    <t>に高体連陸上競技専門部、当協会の運営に際しましては、ご支援とご協力を賜り、厚くお礼申し</t>
    <phoneticPr fontId="1"/>
  </si>
  <si>
    <t>上げます。</t>
    <phoneticPr fontId="1"/>
  </si>
  <si>
    <t>１．役　職</t>
    <rPh sb="2" eb="3">
      <t>ヤク</t>
    </rPh>
    <rPh sb="4" eb="5">
      <t>ショク</t>
    </rPh>
    <phoneticPr fontId="1"/>
  </si>
  <si>
    <t>２．日　時</t>
    <rPh sb="2" eb="3">
      <t>ヒ</t>
    </rPh>
    <rPh sb="4" eb="5">
      <t>トキ</t>
    </rPh>
    <phoneticPr fontId="1"/>
  </si>
  <si>
    <t>役員集合</t>
    <rPh sb="0" eb="2">
      <t>ヤクイン</t>
    </rPh>
    <rPh sb="2" eb="4">
      <t>シュウゴウ</t>
    </rPh>
    <phoneticPr fontId="1"/>
  </si>
  <si>
    <t>８：００</t>
    <phoneticPr fontId="1"/>
  </si>
  <si>
    <t>役員打合せ</t>
    <rPh sb="0" eb="2">
      <t>ヤクイン</t>
    </rPh>
    <rPh sb="2" eb="4">
      <t>ウチアワ</t>
    </rPh>
    <phoneticPr fontId="1"/>
  </si>
  <si>
    <t>開始式後ただちに</t>
    <phoneticPr fontId="1"/>
  </si>
  <si>
    <t>競技開始</t>
    <rPh sb="0" eb="1">
      <t>セリ</t>
    </rPh>
    <rPh sb="1" eb="2">
      <t>ワザ</t>
    </rPh>
    <rPh sb="2" eb="3">
      <t>カイ</t>
    </rPh>
    <rPh sb="3" eb="4">
      <t>ハジメ</t>
    </rPh>
    <phoneticPr fontId="1"/>
  </si>
  <si>
    <t>開始式</t>
    <rPh sb="0" eb="1">
      <t>カイ</t>
    </rPh>
    <rPh sb="1" eb="2">
      <t>ハジメ</t>
    </rPh>
    <rPh sb="2" eb="3">
      <t>シキ</t>
    </rPh>
    <phoneticPr fontId="1"/>
  </si>
  <si>
    <t>主任打合せ</t>
    <rPh sb="0" eb="2">
      <t>シュニン</t>
    </rPh>
    <rPh sb="2" eb="3">
      <t>ウ</t>
    </rPh>
    <rPh sb="3" eb="4">
      <t>ア</t>
    </rPh>
    <phoneticPr fontId="1"/>
  </si>
  <si>
    <t>各パートごと</t>
    <rPh sb="0" eb="1">
      <t>カク</t>
    </rPh>
    <phoneticPr fontId="1"/>
  </si>
  <si>
    <t>９：２０</t>
    <phoneticPr fontId="1"/>
  </si>
  <si>
    <t>矢花　　哲</t>
    <rPh sb="0" eb="1">
      <t>ヤ</t>
    </rPh>
    <rPh sb="1" eb="2">
      <t>ハナ</t>
    </rPh>
    <rPh sb="4" eb="5">
      <t>テツ</t>
    </rPh>
    <phoneticPr fontId="2"/>
  </si>
  <si>
    <t>伊藤　浩紀</t>
    <rPh sb="0" eb="2">
      <t>イトウ</t>
    </rPh>
    <rPh sb="3" eb="5">
      <t>ヒロキ</t>
    </rPh>
    <phoneticPr fontId="3"/>
  </si>
  <si>
    <t>永井　大志</t>
    <rPh sb="0" eb="2">
      <t>ナガイ</t>
    </rPh>
    <rPh sb="3" eb="5">
      <t>タイシ</t>
    </rPh>
    <phoneticPr fontId="2"/>
  </si>
  <si>
    <t>石田　白文</t>
    <rPh sb="0" eb="2">
      <t>イシダ</t>
    </rPh>
    <rPh sb="3" eb="4">
      <t>シロ</t>
    </rPh>
    <rPh sb="4" eb="5">
      <t>ブン</t>
    </rPh>
    <phoneticPr fontId="3"/>
  </si>
  <si>
    <t>川口　正勝</t>
    <rPh sb="0" eb="2">
      <t>カワグチ</t>
    </rPh>
    <rPh sb="3" eb="4">
      <t>マサ</t>
    </rPh>
    <rPh sb="4" eb="5">
      <t>カ</t>
    </rPh>
    <phoneticPr fontId="1"/>
  </si>
  <si>
    <t>渡會　雅明</t>
    <rPh sb="0" eb="2">
      <t>ワタライ</t>
    </rPh>
    <rPh sb="3" eb="4">
      <t>マサ</t>
    </rPh>
    <rPh sb="4" eb="5">
      <t>ア</t>
    </rPh>
    <phoneticPr fontId="1"/>
  </si>
  <si>
    <t>高野　賢一</t>
    <rPh sb="0" eb="2">
      <t>タカノ</t>
    </rPh>
    <rPh sb="3" eb="5">
      <t>ケンイチ</t>
    </rPh>
    <phoneticPr fontId="2"/>
  </si>
  <si>
    <t>遠藤　和明</t>
    <rPh sb="0" eb="2">
      <t>エンドウ</t>
    </rPh>
    <rPh sb="3" eb="5">
      <t>カズアキ</t>
    </rPh>
    <phoneticPr fontId="2"/>
  </si>
  <si>
    <t>山本　晃央</t>
    <rPh sb="0" eb="2">
      <t>ヤマモト</t>
    </rPh>
    <rPh sb="3" eb="4">
      <t>アキラ</t>
    </rPh>
    <phoneticPr fontId="1"/>
  </si>
  <si>
    <t>菅原　翔太</t>
    <rPh sb="0" eb="2">
      <t>スガワラ</t>
    </rPh>
    <rPh sb="3" eb="5">
      <t>ショウタ</t>
    </rPh>
    <phoneticPr fontId="1"/>
  </si>
  <si>
    <t>藤崎　秀昭</t>
    <rPh sb="0" eb="2">
      <t>フジサキ</t>
    </rPh>
    <rPh sb="3" eb="5">
      <t>ヒデアキ</t>
    </rPh>
    <phoneticPr fontId="2"/>
  </si>
  <si>
    <t>福田　友輔</t>
    <rPh sb="0" eb="2">
      <t>フクダ</t>
    </rPh>
    <rPh sb="3" eb="5">
      <t>トモスケ</t>
    </rPh>
    <phoneticPr fontId="2"/>
  </si>
  <si>
    <t>有益　宏樹</t>
    <rPh sb="0" eb="2">
      <t>ユウエキ</t>
    </rPh>
    <rPh sb="3" eb="5">
      <t>ヒロキ</t>
    </rPh>
    <phoneticPr fontId="1"/>
  </si>
  <si>
    <t>須貝　鉱太</t>
    <rPh sb="0" eb="2">
      <t>スガイ</t>
    </rPh>
    <rPh sb="3" eb="4">
      <t>コウ</t>
    </rPh>
    <rPh sb="4" eb="5">
      <t>タ</t>
    </rPh>
    <phoneticPr fontId="1"/>
  </si>
  <si>
    <t>桑原　正英</t>
    <rPh sb="0" eb="2">
      <t>クワハラ</t>
    </rPh>
    <rPh sb="3" eb="5">
      <t>マサヒデ</t>
    </rPh>
    <phoneticPr fontId="2"/>
  </si>
  <si>
    <t>河邊　清一</t>
    <rPh sb="0" eb="1">
      <t>カワ</t>
    </rPh>
    <rPh sb="1" eb="2">
      <t>ホトリ</t>
    </rPh>
    <rPh sb="3" eb="4">
      <t>シン</t>
    </rPh>
    <rPh sb="4" eb="5">
      <t>イチ</t>
    </rPh>
    <phoneticPr fontId="2"/>
  </si>
  <si>
    <t>中田　光哉</t>
    <rPh sb="0" eb="2">
      <t>ナカタ</t>
    </rPh>
    <rPh sb="3" eb="4">
      <t>ヒカリ</t>
    </rPh>
    <rPh sb="4" eb="5">
      <t>ヤ</t>
    </rPh>
    <phoneticPr fontId="5"/>
  </si>
  <si>
    <t>宮地　啓介</t>
    <rPh sb="0" eb="2">
      <t>ミヤチ</t>
    </rPh>
    <rPh sb="3" eb="5">
      <t>ケイスケ</t>
    </rPh>
    <phoneticPr fontId="2"/>
  </si>
  <si>
    <t>西川　康秀</t>
    <rPh sb="0" eb="2">
      <t>ニシカワ</t>
    </rPh>
    <rPh sb="3" eb="5">
      <t>ヤスヒデ</t>
    </rPh>
    <phoneticPr fontId="1"/>
  </si>
  <si>
    <t>川合　耕司</t>
    <rPh sb="0" eb="2">
      <t>カワイ</t>
    </rPh>
    <rPh sb="3" eb="4">
      <t>コウ</t>
    </rPh>
    <rPh sb="4" eb="5">
      <t>シ</t>
    </rPh>
    <phoneticPr fontId="1"/>
  </si>
  <si>
    <t>玉井　康夫</t>
    <rPh sb="0" eb="2">
      <t>タマイ</t>
    </rPh>
    <rPh sb="3" eb="5">
      <t>ヤスオ</t>
    </rPh>
    <phoneticPr fontId="2"/>
  </si>
  <si>
    <t>飯島　進也</t>
    <rPh sb="0" eb="2">
      <t>イイジマ</t>
    </rPh>
    <rPh sb="3" eb="5">
      <t>シンヤ</t>
    </rPh>
    <phoneticPr fontId="3"/>
  </si>
  <si>
    <t>金曽　伸浩</t>
    <rPh sb="0" eb="1">
      <t>カネ</t>
    </rPh>
    <rPh sb="1" eb="2">
      <t>ソ</t>
    </rPh>
    <rPh sb="3" eb="5">
      <t>ノブヒロ</t>
    </rPh>
    <phoneticPr fontId="1"/>
  </si>
  <si>
    <t>京谷　萌子</t>
    <rPh sb="0" eb="1">
      <t>キョウ</t>
    </rPh>
    <rPh sb="1" eb="2">
      <t>ヤ</t>
    </rPh>
    <rPh sb="3" eb="5">
      <t>モエコ</t>
    </rPh>
    <phoneticPr fontId="1"/>
  </si>
  <si>
    <t>吉井　拓郎</t>
    <rPh sb="0" eb="2">
      <t>ヨシイ</t>
    </rPh>
    <rPh sb="3" eb="5">
      <t>タクロウ</t>
    </rPh>
    <phoneticPr fontId="1"/>
  </si>
  <si>
    <t>上見　篤司</t>
    <rPh sb="0" eb="2">
      <t>ジョウケン</t>
    </rPh>
    <rPh sb="3" eb="4">
      <t>アツシ</t>
    </rPh>
    <rPh sb="4" eb="5">
      <t>ツカサ</t>
    </rPh>
    <phoneticPr fontId="2"/>
  </si>
  <si>
    <t>石崎　昌和</t>
    <rPh sb="0" eb="2">
      <t>イシザキ</t>
    </rPh>
    <rPh sb="3" eb="5">
      <t>マサカズ</t>
    </rPh>
    <phoneticPr fontId="2"/>
  </si>
  <si>
    <t>松田　直也</t>
    <rPh sb="0" eb="2">
      <t>マツダ</t>
    </rPh>
    <rPh sb="3" eb="5">
      <t>ナオヤ</t>
    </rPh>
    <phoneticPr fontId="2"/>
  </si>
  <si>
    <t>小川　卓也</t>
    <rPh sb="0" eb="2">
      <t>オガワ</t>
    </rPh>
    <rPh sb="3" eb="5">
      <t>タクヤ</t>
    </rPh>
    <phoneticPr fontId="1"/>
  </si>
  <si>
    <t>佐藤　和憲</t>
    <rPh sb="0" eb="2">
      <t>サトウ</t>
    </rPh>
    <rPh sb="3" eb="4">
      <t>ワ</t>
    </rPh>
    <rPh sb="4" eb="5">
      <t>ノリ</t>
    </rPh>
    <phoneticPr fontId="1"/>
  </si>
  <si>
    <t>齋藤　仁利</t>
    <rPh sb="0" eb="2">
      <t>サイトウ</t>
    </rPh>
    <rPh sb="3" eb="4">
      <t>ジン</t>
    </rPh>
    <rPh sb="4" eb="5">
      <t>リ</t>
    </rPh>
    <phoneticPr fontId="1"/>
  </si>
  <si>
    <t>佐々木　達史</t>
    <rPh sb="0" eb="3">
      <t>ササキ</t>
    </rPh>
    <rPh sb="4" eb="6">
      <t>タツシ</t>
    </rPh>
    <phoneticPr fontId="1"/>
  </si>
  <si>
    <t>加賀谷　大輔</t>
    <rPh sb="0" eb="3">
      <t>カガヤ</t>
    </rPh>
    <rPh sb="4" eb="5">
      <t>ダイ</t>
    </rPh>
    <rPh sb="5" eb="6">
      <t>スケ</t>
    </rPh>
    <phoneticPr fontId="1"/>
  </si>
  <si>
    <t>益井　康臣</t>
    <rPh sb="0" eb="2">
      <t>マスイ</t>
    </rPh>
    <rPh sb="3" eb="5">
      <t>ヤスオミ</t>
    </rPh>
    <phoneticPr fontId="1"/>
  </si>
  <si>
    <t>渡辺　英樹</t>
    <rPh sb="0" eb="2">
      <t>ワタナベ</t>
    </rPh>
    <rPh sb="3" eb="5">
      <t>ヒデキ</t>
    </rPh>
    <phoneticPr fontId="2"/>
  </si>
  <si>
    <t>壬生　佳延</t>
    <rPh sb="0" eb="2">
      <t>ミブ</t>
    </rPh>
    <rPh sb="3" eb="4">
      <t>ヨシ</t>
    </rPh>
    <rPh sb="4" eb="5">
      <t>エン</t>
    </rPh>
    <phoneticPr fontId="3"/>
  </si>
  <si>
    <t>澤田　めぐみ</t>
    <rPh sb="0" eb="2">
      <t>サワダ</t>
    </rPh>
    <phoneticPr fontId="1"/>
  </si>
  <si>
    <t>小竹　由太</t>
    <rPh sb="0" eb="2">
      <t>コタケ</t>
    </rPh>
    <rPh sb="3" eb="4">
      <t>ユ</t>
    </rPh>
    <rPh sb="4" eb="5">
      <t>タ</t>
    </rPh>
    <phoneticPr fontId="3"/>
  </si>
  <si>
    <t>加藤　武志</t>
    <rPh sb="0" eb="2">
      <t>カトウ</t>
    </rPh>
    <rPh sb="3" eb="4">
      <t>タケシ</t>
    </rPh>
    <rPh sb="4" eb="5">
      <t>シ</t>
    </rPh>
    <phoneticPr fontId="3"/>
  </si>
  <si>
    <t>石館　亮一</t>
    <rPh sb="0" eb="2">
      <t>イシダテ</t>
    </rPh>
    <rPh sb="3" eb="5">
      <t>リョウイチ</t>
    </rPh>
    <phoneticPr fontId="3"/>
  </si>
  <si>
    <t>アナウンサー</t>
  </si>
  <si>
    <t>マーシャル</t>
  </si>
  <si>
    <t>北海道深川西高等学校</t>
  </si>
  <si>
    <t>北海道岩見沢西高等学校</t>
  </si>
  <si>
    <t>北海道砂川高等学校</t>
  </si>
  <si>
    <t>北海道滝川高等学校</t>
  </si>
  <si>
    <t>北海道岩見沢緑陵高等学校</t>
  </si>
  <si>
    <t>北海道岩見沢東高等学校</t>
  </si>
  <si>
    <t>北海道岩見沢農業高等学校</t>
  </si>
  <si>
    <t>北海道芦別高等学校</t>
  </si>
  <si>
    <t>北海道美唄尚栄高等学校</t>
  </si>
  <si>
    <t>北海道滝川西高等学校</t>
  </si>
  <si>
    <t>北海道旭川北高等学校</t>
  </si>
  <si>
    <t>旭川龍谷高等学校</t>
  </si>
  <si>
    <t>旭川大学高等学校</t>
  </si>
  <si>
    <t>旭川実業高等学校</t>
  </si>
  <si>
    <t>北海道旭川永嶺高等学校</t>
  </si>
  <si>
    <t>北海道旭川西高等学校</t>
  </si>
  <si>
    <t>北海道羽幌高等学校</t>
  </si>
  <si>
    <t>北海道富良野緑峰高等学校</t>
  </si>
  <si>
    <t>北海道旭川農業高等学校</t>
  </si>
  <si>
    <t>北海道富良野高等学校</t>
  </si>
  <si>
    <t>北海道旭川工業高等学校</t>
  </si>
  <si>
    <t>北海道留萌高等学校</t>
  </si>
  <si>
    <t>北海道石狩翔陽高等学校</t>
  </si>
  <si>
    <t>北海道石狩南高等学校</t>
  </si>
  <si>
    <t>北海道恵庭北高等学校</t>
  </si>
  <si>
    <t>北海道恵庭南高等学校</t>
  </si>
  <si>
    <t>北海道江別高等学校</t>
  </si>
  <si>
    <t>北海道大麻高等学校</t>
  </si>
  <si>
    <t>北海道北広島高等学校</t>
  </si>
  <si>
    <t>北海道北広島西高等学校</t>
  </si>
  <si>
    <t>北海道札幌あすかぜ高等学校</t>
  </si>
  <si>
    <t>北海道札幌厚別高等学校</t>
  </si>
  <si>
    <t>北海道札幌英藍高等学校</t>
  </si>
  <si>
    <t>北海道札幌丘珠高等学校</t>
  </si>
  <si>
    <t>北海道札幌北高等学校</t>
  </si>
  <si>
    <t>北海道札幌啓成高等学校</t>
  </si>
  <si>
    <t>北海道札幌工業高等学校</t>
  </si>
  <si>
    <t>北海道札幌国際情報高等学校</t>
  </si>
  <si>
    <t>北海道札幌琴似工業高等学校</t>
  </si>
  <si>
    <t>北海道札幌白石高等学校</t>
  </si>
  <si>
    <t>札幌新陽高等学校</t>
  </si>
  <si>
    <t>北海道札幌西陵高等学校</t>
  </si>
  <si>
    <t>札幌創成高等学校</t>
  </si>
  <si>
    <t>札幌第一高等学校</t>
  </si>
  <si>
    <t>北海道札幌月寒高等学校</t>
  </si>
  <si>
    <t>北海道札幌手稲高等学校</t>
  </si>
  <si>
    <t>北海道札幌東陵高等学校</t>
  </si>
  <si>
    <t>北海道札幌稲雲高等学校</t>
  </si>
  <si>
    <t>北海道札幌南陵高等学校</t>
  </si>
  <si>
    <t>北海道札幌西高等学校</t>
  </si>
  <si>
    <t>札幌日本大学高等学校</t>
  </si>
  <si>
    <t>北海道札幌東高等学校</t>
  </si>
  <si>
    <t>北海道札幌東商業高等学校</t>
  </si>
  <si>
    <t>北海道札幌北陵高等学校</t>
  </si>
  <si>
    <t>北海道札幌南高等学校</t>
  </si>
  <si>
    <t>札幌山の手高等学校</t>
  </si>
  <si>
    <t>北海道千歳高等学校</t>
  </si>
  <si>
    <t>北星学園大学附属高等学校</t>
  </si>
  <si>
    <t>北海高等学校</t>
  </si>
  <si>
    <t>立命館慶祥高等学校</t>
  </si>
  <si>
    <t>北海道網走南ヶ丘高等学校</t>
  </si>
  <si>
    <t>北海道北見北斗高等学校</t>
  </si>
  <si>
    <t>北海道北見緑陵高等学校</t>
  </si>
  <si>
    <t>北海道網走桂陽高等学校</t>
  </si>
  <si>
    <t>北海道斜里高等学校</t>
  </si>
  <si>
    <t>北海道遠軽高等学校</t>
  </si>
  <si>
    <t>北海道北見商業高等学校</t>
  </si>
  <si>
    <t>北海道北見柏陽高等学校</t>
  </si>
  <si>
    <t>北海道女満別高等学校</t>
  </si>
  <si>
    <t>北海道士別翔雲高等学校</t>
  </si>
  <si>
    <t>北海道稚内高等学校</t>
  </si>
  <si>
    <t>北海道遠別農業高等学校</t>
  </si>
  <si>
    <t>北海道枝幸高等学校</t>
  </si>
  <si>
    <t>北海道名寄産業高等学校</t>
  </si>
  <si>
    <t>北海道函館工業高等学校</t>
  </si>
  <si>
    <t>北海道七飯高等学校</t>
  </si>
  <si>
    <t>北海道函館商業高等学校</t>
  </si>
  <si>
    <t>北海道八雲高等学校</t>
  </si>
  <si>
    <t>北海道江差高等学校</t>
  </si>
  <si>
    <t>北海道檜山北高等学校</t>
  </si>
  <si>
    <t>北海道知内高等学校</t>
  </si>
  <si>
    <t>函館大谷高等学校</t>
  </si>
  <si>
    <t>北海道函館中部高等学校</t>
  </si>
  <si>
    <t>函館大妻高等学校</t>
  </si>
  <si>
    <t>北海道福島商業高等学校</t>
  </si>
  <si>
    <t>北海道室蘭栄高等学校</t>
  </si>
  <si>
    <t>北海道苫小牧南高等学校</t>
  </si>
  <si>
    <t>北海道室蘭清水丘高等学校</t>
  </si>
  <si>
    <t>北海道伊達高等学校</t>
  </si>
  <si>
    <t>北海道伊達緑丘高等学校</t>
  </si>
  <si>
    <t>北海道室蘭東翔高等学校</t>
  </si>
  <si>
    <t>大谷室蘭高等学校</t>
  </si>
  <si>
    <t>北海道栄高等学校</t>
  </si>
  <si>
    <t>北海道苫小牧東高等学校</t>
  </si>
  <si>
    <t>北海道苫小牧西高等学校</t>
  </si>
  <si>
    <t>北海道苫小牧工業高等学校</t>
  </si>
  <si>
    <t>北海道静内高等学校</t>
  </si>
  <si>
    <t>北海道小樽潮陵高等学校</t>
  </si>
  <si>
    <t>北海道小樽桜陽高等学校</t>
  </si>
  <si>
    <t>北海道小樽水産高等学校</t>
  </si>
  <si>
    <t>北海道倶知安高等学校</t>
  </si>
  <si>
    <t>北海道標津高等学校</t>
  </si>
  <si>
    <t>北海道別海高等学校</t>
  </si>
  <si>
    <t>北海道釧路工業高等学校</t>
  </si>
  <si>
    <t>北海道釧路北陽高等学校</t>
  </si>
  <si>
    <t>北海道標茶高等学校</t>
  </si>
  <si>
    <t>北海道釧路江南高等学校</t>
  </si>
  <si>
    <t>武修館高等学校</t>
  </si>
  <si>
    <t>北海道釧路湖陵高等学校</t>
  </si>
  <si>
    <t>北海道釧路明輝高等学校</t>
  </si>
  <si>
    <t>北海道厚岸翔洋高等学校</t>
  </si>
  <si>
    <t>北海道霧多布高等学校</t>
  </si>
  <si>
    <t>北海道根室高等学校</t>
  </si>
  <si>
    <t>北海道帯広柏葉高等学校</t>
  </si>
  <si>
    <t>北海道帯広三条高等学校</t>
  </si>
  <si>
    <t>北海道帯広緑陽高等学校</t>
  </si>
  <si>
    <t>北海道帯広南商業高等学校</t>
  </si>
  <si>
    <t>北海道帯広農業高等学校</t>
  </si>
  <si>
    <t>北海道音更高等学校</t>
  </si>
  <si>
    <t>北海道鹿追高等学校</t>
  </si>
  <si>
    <t>北海道清水高等学校</t>
  </si>
  <si>
    <t>北海道大樹高等学校</t>
  </si>
  <si>
    <t>北海道広尾高等学校</t>
  </si>
  <si>
    <t>北海道池田高等学校</t>
  </si>
  <si>
    <t>北海道本別高等学校</t>
  </si>
  <si>
    <t>北海道足寄高等学校</t>
  </si>
  <si>
    <t>帯広大谷高等学校</t>
  </si>
  <si>
    <t>帯広北高等学校</t>
  </si>
  <si>
    <t>白樺学園高等学校</t>
  </si>
  <si>
    <t>跳躍審判長</t>
    <rPh sb="0" eb="2">
      <t>チョウヤク</t>
    </rPh>
    <rPh sb="2" eb="5">
      <t>シンパンチョウ</t>
    </rPh>
    <phoneticPr fontId="1"/>
  </si>
  <si>
    <t>トラック審判長</t>
    <rPh sb="4" eb="7">
      <t>シンパンチョウ</t>
    </rPh>
    <phoneticPr fontId="1"/>
  </si>
  <si>
    <t>総務員（トラック）</t>
    <rPh sb="0" eb="2">
      <t>ソウム</t>
    </rPh>
    <rPh sb="2" eb="3">
      <t>イン</t>
    </rPh>
    <phoneticPr fontId="1"/>
  </si>
  <si>
    <t>総務員（跳躍）</t>
    <rPh sb="0" eb="2">
      <t>ソウム</t>
    </rPh>
    <rPh sb="2" eb="3">
      <t>イン</t>
    </rPh>
    <rPh sb="4" eb="6">
      <t>チョウヤク</t>
    </rPh>
    <phoneticPr fontId="1"/>
  </si>
  <si>
    <t>跳躍審判員</t>
    <rPh sb="0" eb="2">
      <t>チョウヤク</t>
    </rPh>
    <rPh sb="2" eb="5">
      <t>シンパンイン</t>
    </rPh>
    <phoneticPr fontId="1"/>
  </si>
  <si>
    <t>風力計測員</t>
    <rPh sb="0" eb="2">
      <t>フウリョク</t>
    </rPh>
    <rPh sb="2" eb="4">
      <t>ケイソク</t>
    </rPh>
    <rPh sb="4" eb="5">
      <t>イン</t>
    </rPh>
    <phoneticPr fontId="1"/>
  </si>
  <si>
    <t>風力計測員（主）</t>
    <rPh sb="0" eb="2">
      <t>フウリョク</t>
    </rPh>
    <rPh sb="2" eb="4">
      <t>ケイソク</t>
    </rPh>
    <rPh sb="4" eb="5">
      <t>イン</t>
    </rPh>
    <rPh sb="6" eb="7">
      <t>シュ</t>
    </rPh>
    <phoneticPr fontId="1"/>
  </si>
  <si>
    <t>監察員</t>
    <rPh sb="0" eb="2">
      <t>カンサツ</t>
    </rPh>
    <rPh sb="2" eb="3">
      <t>イン</t>
    </rPh>
    <phoneticPr fontId="1"/>
  </si>
  <si>
    <t>監察員（主）</t>
    <rPh sb="0" eb="2">
      <t>カンサツ</t>
    </rPh>
    <rPh sb="2" eb="3">
      <t>イン</t>
    </rPh>
    <rPh sb="4" eb="5">
      <t>シュ</t>
    </rPh>
    <phoneticPr fontId="1"/>
  </si>
  <si>
    <t>競技者係</t>
    <rPh sb="0" eb="3">
      <t>キョウギシャ</t>
    </rPh>
    <rPh sb="3" eb="4">
      <t>カカリ</t>
    </rPh>
    <phoneticPr fontId="1"/>
  </si>
  <si>
    <t>競技者係（主）</t>
    <rPh sb="0" eb="3">
      <t>キョウギシャ</t>
    </rPh>
    <rPh sb="3" eb="4">
      <t>カカリ</t>
    </rPh>
    <rPh sb="5" eb="6">
      <t>シュ</t>
    </rPh>
    <phoneticPr fontId="1"/>
  </si>
  <si>
    <t>写真判定員</t>
    <rPh sb="0" eb="2">
      <t>シャシン</t>
    </rPh>
    <rPh sb="2" eb="4">
      <t>ハンテイ</t>
    </rPh>
    <rPh sb="4" eb="5">
      <t>イン</t>
    </rPh>
    <phoneticPr fontId="1"/>
  </si>
  <si>
    <t>写真判定員（主）</t>
    <rPh sb="0" eb="2">
      <t>シャシン</t>
    </rPh>
    <rPh sb="2" eb="4">
      <t>ハンテイ</t>
    </rPh>
    <rPh sb="4" eb="5">
      <t>イン</t>
    </rPh>
    <rPh sb="6" eb="7">
      <t>シュ</t>
    </rPh>
    <phoneticPr fontId="1"/>
  </si>
  <si>
    <t>出発係</t>
    <rPh sb="0" eb="2">
      <t>シュッパツ</t>
    </rPh>
    <rPh sb="2" eb="3">
      <t>カカリ</t>
    </rPh>
    <phoneticPr fontId="1"/>
  </si>
  <si>
    <t>出発係（主）</t>
    <rPh sb="0" eb="2">
      <t>シュッパツ</t>
    </rPh>
    <rPh sb="2" eb="3">
      <t>カカリ</t>
    </rPh>
    <rPh sb="4" eb="5">
      <t>シュ</t>
    </rPh>
    <phoneticPr fontId="1"/>
  </si>
  <si>
    <t>記録情報処理員</t>
    <rPh sb="0" eb="2">
      <t>キロク</t>
    </rPh>
    <rPh sb="2" eb="4">
      <t>ジョウホウ</t>
    </rPh>
    <rPh sb="4" eb="6">
      <t>ショリ</t>
    </rPh>
    <rPh sb="6" eb="7">
      <t>イン</t>
    </rPh>
    <phoneticPr fontId="1"/>
  </si>
  <si>
    <t>跳躍審判員（主）</t>
    <rPh sb="0" eb="2">
      <t>チョウヤク</t>
    </rPh>
    <rPh sb="2" eb="5">
      <t>シンパンイン</t>
    </rPh>
    <rPh sb="6" eb="7">
      <t>シュ</t>
    </rPh>
    <phoneticPr fontId="1"/>
  </si>
  <si>
    <t>科学計測員（主）</t>
    <rPh sb="0" eb="2">
      <t>カガク</t>
    </rPh>
    <rPh sb="2" eb="4">
      <t>ケイソク</t>
    </rPh>
    <rPh sb="4" eb="5">
      <t>イン</t>
    </rPh>
    <rPh sb="6" eb="7">
      <t>シュ</t>
    </rPh>
    <phoneticPr fontId="1"/>
  </si>
  <si>
    <t>様</t>
    <rPh sb="0" eb="1">
      <t>サマ</t>
    </rPh>
    <phoneticPr fontId="1"/>
  </si>
  <si>
    <t>市立札幌旭丘高等学校</t>
    <rPh sb="0" eb="2">
      <t>シリツ</t>
    </rPh>
    <phoneticPr fontId="1"/>
  </si>
  <si>
    <t>市立札幌清田高等学校</t>
    <rPh sb="0" eb="2">
      <t>シリツ</t>
    </rPh>
    <phoneticPr fontId="1"/>
  </si>
  <si>
    <t>市立札幌啓北商業高等学校</t>
    <rPh sb="0" eb="2">
      <t>シリツ</t>
    </rPh>
    <phoneticPr fontId="1"/>
  </si>
  <si>
    <t>市立札幌平岸高等学校</t>
    <rPh sb="0" eb="2">
      <t>シリツ</t>
    </rPh>
    <phoneticPr fontId="1"/>
  </si>
  <si>
    <t>市立札幌藻岩高等学校</t>
    <rPh sb="0" eb="2">
      <t>シリツ</t>
    </rPh>
    <phoneticPr fontId="1"/>
  </si>
  <si>
    <t>東海大学付属札幌高等学校</t>
    <rPh sb="4" eb="6">
      <t>フゾク</t>
    </rPh>
    <phoneticPr fontId="1"/>
  </si>
  <si>
    <t>函館大学付属有斗高等学校</t>
    <rPh sb="0" eb="2">
      <t>ハコダテ</t>
    </rPh>
    <rPh sb="2" eb="4">
      <t>ダイガク</t>
    </rPh>
    <rPh sb="4" eb="6">
      <t>フゾク</t>
    </rPh>
    <phoneticPr fontId="1"/>
  </si>
  <si>
    <t>小川　　将</t>
    <rPh sb="0" eb="2">
      <t>オガワ</t>
    </rPh>
    <rPh sb="4" eb="5">
      <t>マサル</t>
    </rPh>
    <phoneticPr fontId="2"/>
  </si>
  <si>
    <t>石田　　勝</t>
    <rPh sb="0" eb="2">
      <t>イシダ</t>
    </rPh>
    <rPh sb="4" eb="5">
      <t>マサル</t>
    </rPh>
    <phoneticPr fontId="2"/>
  </si>
  <si>
    <t>黒島　　敏</t>
    <rPh sb="0" eb="2">
      <t>クロシマ</t>
    </rPh>
    <rPh sb="4" eb="5">
      <t>サト</t>
    </rPh>
    <phoneticPr fontId="2"/>
  </si>
  <si>
    <t>森　　雅義</t>
    <rPh sb="0" eb="1">
      <t>モリ</t>
    </rPh>
    <rPh sb="3" eb="5">
      <t>マサヨシ</t>
    </rPh>
    <phoneticPr fontId="1"/>
  </si>
  <si>
    <t>坂本　元春</t>
    <rPh sb="0" eb="2">
      <t>サカモト</t>
    </rPh>
    <rPh sb="3" eb="5">
      <t>モトハル</t>
    </rPh>
    <phoneticPr fontId="1"/>
  </si>
  <si>
    <t>榎本　慎吾</t>
    <rPh sb="0" eb="2">
      <t>エノモト</t>
    </rPh>
    <rPh sb="3" eb="5">
      <t>シンゴ</t>
    </rPh>
    <phoneticPr fontId="1"/>
  </si>
  <si>
    <t>青木　栄美花</t>
    <rPh sb="0" eb="2">
      <t>アオキ</t>
    </rPh>
    <rPh sb="3" eb="5">
      <t>エミ</t>
    </rPh>
    <rPh sb="5" eb="6">
      <t>ハナ</t>
    </rPh>
    <phoneticPr fontId="1"/>
  </si>
  <si>
    <t>形浦　貴一郎</t>
    <rPh sb="0" eb="2">
      <t>カタウラ</t>
    </rPh>
    <rPh sb="3" eb="6">
      <t>キイチロウ</t>
    </rPh>
    <phoneticPr fontId="1"/>
  </si>
  <si>
    <t>越前　友博</t>
    <rPh sb="0" eb="2">
      <t>エチゼン</t>
    </rPh>
    <rPh sb="3" eb="5">
      <t>トモヒロ</t>
    </rPh>
    <phoneticPr fontId="1"/>
  </si>
  <si>
    <t>尾田　順一</t>
    <rPh sb="0" eb="2">
      <t>オダ</t>
    </rPh>
    <rPh sb="3" eb="5">
      <t>ジュンイチ</t>
    </rPh>
    <phoneticPr fontId="1"/>
  </si>
  <si>
    <t>中山　正幸</t>
    <rPh sb="0" eb="2">
      <t>ナカヤマ</t>
    </rPh>
    <rPh sb="3" eb="5">
      <t>マサユキ</t>
    </rPh>
    <phoneticPr fontId="1"/>
  </si>
  <si>
    <t>小南　和憲</t>
    <rPh sb="0" eb="2">
      <t>コミナミ</t>
    </rPh>
    <rPh sb="3" eb="5">
      <t>ワケン</t>
    </rPh>
    <phoneticPr fontId="1"/>
  </si>
  <si>
    <t>斉藤　　睦</t>
    <rPh sb="0" eb="2">
      <t>サイトウ</t>
    </rPh>
    <rPh sb="4" eb="5">
      <t>ムツミ</t>
    </rPh>
    <phoneticPr fontId="1"/>
  </si>
  <si>
    <t>木村　文彦</t>
    <rPh sb="0" eb="2">
      <t>キムラ</t>
    </rPh>
    <rPh sb="3" eb="5">
      <t>フミヒコ</t>
    </rPh>
    <phoneticPr fontId="1"/>
  </si>
  <si>
    <t>岩岡　勝人</t>
    <rPh sb="0" eb="2">
      <t>イワオカ</t>
    </rPh>
    <rPh sb="3" eb="4">
      <t>カ</t>
    </rPh>
    <rPh sb="4" eb="5">
      <t>ヒト</t>
    </rPh>
    <phoneticPr fontId="1"/>
  </si>
  <si>
    <t>梅川　悟史</t>
    <rPh sb="0" eb="2">
      <t>ウメカワ</t>
    </rPh>
    <rPh sb="3" eb="4">
      <t>ゴ</t>
    </rPh>
    <rPh sb="4" eb="5">
      <t>シ</t>
    </rPh>
    <phoneticPr fontId="1"/>
  </si>
  <si>
    <t>肥田　政博</t>
    <rPh sb="0" eb="2">
      <t>コエダ</t>
    </rPh>
    <rPh sb="3" eb="5">
      <t>マサヒロ</t>
    </rPh>
    <phoneticPr fontId="2"/>
  </si>
  <si>
    <t>矢野　慎吾</t>
    <rPh sb="0" eb="2">
      <t>ヤノ</t>
    </rPh>
    <rPh sb="3" eb="5">
      <t>シンゴ</t>
    </rPh>
    <phoneticPr fontId="1"/>
  </si>
  <si>
    <t>西川　　剛</t>
    <rPh sb="0" eb="2">
      <t>ニシカワ</t>
    </rPh>
    <rPh sb="4" eb="5">
      <t>ツヨシ</t>
    </rPh>
    <phoneticPr fontId="2"/>
  </si>
  <si>
    <t>安倍　典子</t>
    <rPh sb="0" eb="2">
      <t>アベ</t>
    </rPh>
    <rPh sb="3" eb="5">
      <t>ノリコ</t>
    </rPh>
    <phoneticPr fontId="1"/>
  </si>
  <si>
    <t>住岡　　浩</t>
    <rPh sb="0" eb="2">
      <t>スミオカ</t>
    </rPh>
    <rPh sb="4" eb="5">
      <t>ヒロシ</t>
    </rPh>
    <phoneticPr fontId="2"/>
  </si>
  <si>
    <t>高橋　央匡</t>
    <rPh sb="0" eb="2">
      <t>タカハシ</t>
    </rPh>
    <rPh sb="3" eb="4">
      <t>オウ</t>
    </rPh>
    <rPh sb="4" eb="5">
      <t>キョウ</t>
    </rPh>
    <phoneticPr fontId="1"/>
  </si>
  <si>
    <t>合羽井　秀明</t>
    <rPh sb="0" eb="1">
      <t>ア</t>
    </rPh>
    <rPh sb="1" eb="2">
      <t>ハネ</t>
    </rPh>
    <rPh sb="2" eb="3">
      <t>イ</t>
    </rPh>
    <rPh sb="4" eb="6">
      <t>ヒデアキ</t>
    </rPh>
    <phoneticPr fontId="1"/>
  </si>
  <si>
    <t>久保　　慎</t>
    <rPh sb="0" eb="2">
      <t>クボ</t>
    </rPh>
    <rPh sb="4" eb="5">
      <t>マコト</t>
    </rPh>
    <phoneticPr fontId="1"/>
  </si>
  <si>
    <t>中村　寛成</t>
    <rPh sb="0" eb="2">
      <t>ナカムラ</t>
    </rPh>
    <rPh sb="3" eb="4">
      <t>ヒロシ</t>
    </rPh>
    <rPh sb="4" eb="5">
      <t>ナリ</t>
    </rPh>
    <phoneticPr fontId="2"/>
  </si>
  <si>
    <t>白幡　十夢良</t>
    <rPh sb="0" eb="2">
      <t>シラハタ</t>
    </rPh>
    <rPh sb="3" eb="5">
      <t>トム</t>
    </rPh>
    <rPh sb="5" eb="6">
      <t>リョウ</t>
    </rPh>
    <phoneticPr fontId="1"/>
  </si>
  <si>
    <t>坂井　秋人</t>
    <rPh sb="3" eb="4">
      <t>アキ</t>
    </rPh>
    <phoneticPr fontId="1"/>
  </si>
  <si>
    <t>小林　孝和</t>
    <rPh sb="0" eb="2">
      <t>コバヤシ</t>
    </rPh>
    <rPh sb="3" eb="5">
      <t>タカカズ</t>
    </rPh>
    <phoneticPr fontId="2"/>
  </si>
  <si>
    <t>遠藤　典康</t>
    <rPh sb="0" eb="2">
      <t>エンドウ</t>
    </rPh>
    <rPh sb="3" eb="4">
      <t>ノリ</t>
    </rPh>
    <rPh sb="4" eb="5">
      <t>ヤス</t>
    </rPh>
    <phoneticPr fontId="1"/>
  </si>
  <si>
    <t>西巻　秀仁</t>
    <rPh sb="0" eb="2">
      <t>ニシマキ</t>
    </rPh>
    <rPh sb="3" eb="4">
      <t>ヒデ</t>
    </rPh>
    <rPh sb="4" eb="5">
      <t>ジン</t>
    </rPh>
    <phoneticPr fontId="2"/>
  </si>
  <si>
    <t>富樫　　勝</t>
    <rPh sb="0" eb="2">
      <t>トガシ</t>
    </rPh>
    <rPh sb="4" eb="5">
      <t>カツ</t>
    </rPh>
    <phoneticPr fontId="1"/>
  </si>
  <si>
    <t>岩渕　　諭</t>
    <rPh sb="0" eb="2">
      <t>イワブチ</t>
    </rPh>
    <rPh sb="4" eb="5">
      <t>ユ</t>
    </rPh>
    <phoneticPr fontId="1"/>
  </si>
  <si>
    <t>堤　　裕之</t>
    <rPh sb="0" eb="1">
      <t>ツツミ</t>
    </rPh>
    <rPh sb="3" eb="5">
      <t>ヒロユキ</t>
    </rPh>
    <phoneticPr fontId="1"/>
  </si>
  <si>
    <t>岡村　美穂子</t>
    <rPh sb="0" eb="2">
      <t>オカムラ</t>
    </rPh>
    <rPh sb="3" eb="6">
      <t>ミホコ</t>
    </rPh>
    <phoneticPr fontId="1"/>
  </si>
  <si>
    <t>臼井　友洋</t>
    <rPh sb="0" eb="2">
      <t>ウスイ</t>
    </rPh>
    <rPh sb="3" eb="4">
      <t>トモ</t>
    </rPh>
    <rPh sb="4" eb="5">
      <t>ヨウ</t>
    </rPh>
    <phoneticPr fontId="1"/>
  </si>
  <si>
    <t>伊藤　新太郎</t>
    <rPh sb="0" eb="2">
      <t>イトウ</t>
    </rPh>
    <rPh sb="3" eb="6">
      <t>シンタロウ</t>
    </rPh>
    <phoneticPr fontId="1"/>
  </si>
  <si>
    <t>後藤　　洋</t>
    <rPh sb="0" eb="2">
      <t>ゴトウ</t>
    </rPh>
    <rPh sb="4" eb="5">
      <t>ヨウ</t>
    </rPh>
    <phoneticPr fontId="1"/>
  </si>
  <si>
    <t>稲場　康典</t>
    <rPh sb="0" eb="2">
      <t>イナバ</t>
    </rPh>
    <rPh sb="3" eb="4">
      <t>ヤス</t>
    </rPh>
    <rPh sb="4" eb="5">
      <t>ノリ</t>
    </rPh>
    <phoneticPr fontId="1"/>
  </si>
  <si>
    <t>樋山　良司</t>
    <rPh sb="0" eb="2">
      <t>ヒヤマ</t>
    </rPh>
    <rPh sb="3" eb="4">
      <t>ヨ</t>
    </rPh>
    <rPh sb="4" eb="5">
      <t>ツカサ</t>
    </rPh>
    <phoneticPr fontId="2"/>
  </si>
  <si>
    <t>児玉　慎司</t>
    <rPh sb="0" eb="2">
      <t>コダマ</t>
    </rPh>
    <rPh sb="3" eb="5">
      <t>シンジ</t>
    </rPh>
    <phoneticPr fontId="2"/>
  </si>
  <si>
    <t>志田　光瑞</t>
    <rPh sb="0" eb="2">
      <t>シダ</t>
    </rPh>
    <rPh sb="3" eb="4">
      <t>ミツ</t>
    </rPh>
    <rPh sb="4" eb="5">
      <t>ズイ</t>
    </rPh>
    <phoneticPr fontId="1"/>
  </si>
  <si>
    <t>鵜野　和憲</t>
    <rPh sb="0" eb="2">
      <t>ウノ</t>
    </rPh>
    <rPh sb="3" eb="4">
      <t>カズ</t>
    </rPh>
    <rPh sb="4" eb="5">
      <t>ケン</t>
    </rPh>
    <phoneticPr fontId="2"/>
  </si>
  <si>
    <t>道浦　陽子</t>
    <rPh sb="0" eb="2">
      <t>ミチウラ</t>
    </rPh>
    <rPh sb="3" eb="5">
      <t>ヨウコ</t>
    </rPh>
    <phoneticPr fontId="1"/>
  </si>
  <si>
    <t>串山　義裕</t>
    <rPh sb="0" eb="2">
      <t>クシヤマ</t>
    </rPh>
    <rPh sb="3" eb="5">
      <t>ヨシヒロ</t>
    </rPh>
    <phoneticPr fontId="2"/>
  </si>
  <si>
    <t>渋谷　俊之</t>
    <rPh sb="0" eb="2">
      <t>シブヤ</t>
    </rPh>
    <rPh sb="3" eb="4">
      <t>トシ</t>
    </rPh>
    <rPh sb="4" eb="5">
      <t>ノ</t>
    </rPh>
    <phoneticPr fontId="1"/>
  </si>
  <si>
    <t>藤井　貴浩</t>
    <rPh sb="0" eb="2">
      <t>フジイ</t>
    </rPh>
    <rPh sb="3" eb="4">
      <t>タカシ</t>
    </rPh>
    <rPh sb="4" eb="5">
      <t>ヒロシ</t>
    </rPh>
    <phoneticPr fontId="2"/>
  </si>
  <si>
    <t>須藤　敏明</t>
    <rPh sb="0" eb="2">
      <t>スドウ</t>
    </rPh>
    <rPh sb="3" eb="5">
      <t>トシアキ</t>
    </rPh>
    <phoneticPr fontId="1"/>
  </si>
  <si>
    <t>佐藤　英則</t>
    <rPh sb="0" eb="2">
      <t>サトウ</t>
    </rPh>
    <rPh sb="3" eb="5">
      <t>ヒデノリ</t>
    </rPh>
    <phoneticPr fontId="1"/>
  </si>
  <si>
    <t>澤尻　知徳</t>
    <rPh sb="0" eb="2">
      <t>サワジリ</t>
    </rPh>
    <rPh sb="3" eb="4">
      <t>シ</t>
    </rPh>
    <rPh sb="4" eb="5">
      <t>トク</t>
    </rPh>
    <phoneticPr fontId="1"/>
  </si>
  <si>
    <t>吉川　伸彦</t>
    <rPh sb="0" eb="2">
      <t>ヨシカワ</t>
    </rPh>
    <rPh sb="3" eb="5">
      <t>ノブヒコ</t>
    </rPh>
    <phoneticPr fontId="1"/>
  </si>
  <si>
    <t>神　　慶次郎</t>
    <rPh sb="0" eb="1">
      <t>カミ</t>
    </rPh>
    <rPh sb="3" eb="6">
      <t>ケイジロウ</t>
    </rPh>
    <phoneticPr fontId="1"/>
  </si>
  <si>
    <t>竹田　安宏</t>
    <rPh sb="0" eb="2">
      <t>タケダ</t>
    </rPh>
    <rPh sb="3" eb="5">
      <t>ヤスヒロ</t>
    </rPh>
    <phoneticPr fontId="1"/>
  </si>
  <si>
    <t>野間　一也</t>
    <rPh sb="0" eb="2">
      <t>ノマ</t>
    </rPh>
    <rPh sb="3" eb="5">
      <t>カズヤ</t>
    </rPh>
    <phoneticPr fontId="2"/>
  </si>
  <si>
    <t>大井　貴博</t>
    <rPh sb="0" eb="2">
      <t>オオイ</t>
    </rPh>
    <rPh sb="3" eb="4">
      <t>タカ</t>
    </rPh>
    <rPh sb="4" eb="5">
      <t>ハク</t>
    </rPh>
    <phoneticPr fontId="1"/>
  </si>
  <si>
    <t>吉田　牧人</t>
    <rPh sb="0" eb="2">
      <t>ヨシダ</t>
    </rPh>
    <rPh sb="3" eb="5">
      <t>マキト</t>
    </rPh>
    <phoneticPr fontId="2"/>
  </si>
  <si>
    <t>長谷川　　諭</t>
    <rPh sb="0" eb="3">
      <t>ハセガワ</t>
    </rPh>
    <rPh sb="5" eb="6">
      <t>ユ</t>
    </rPh>
    <phoneticPr fontId="1"/>
  </si>
  <si>
    <t>市川　　聖</t>
    <rPh sb="0" eb="2">
      <t>イチカワ</t>
    </rPh>
    <rPh sb="4" eb="5">
      <t>セイ</t>
    </rPh>
    <phoneticPr fontId="1"/>
  </si>
  <si>
    <t>星　　竜也</t>
    <rPh sb="0" eb="1">
      <t>ホシ</t>
    </rPh>
    <rPh sb="3" eb="4">
      <t>タツ</t>
    </rPh>
    <rPh sb="4" eb="5">
      <t>ヤ</t>
    </rPh>
    <phoneticPr fontId="1"/>
  </si>
  <si>
    <t>石崎　洋志</t>
    <rPh sb="0" eb="2">
      <t>イシザキ</t>
    </rPh>
    <rPh sb="3" eb="5">
      <t>ヒロシ</t>
    </rPh>
    <phoneticPr fontId="1"/>
  </si>
  <si>
    <t>千葉　　了</t>
    <rPh sb="0" eb="2">
      <t>チバ</t>
    </rPh>
    <rPh sb="4" eb="5">
      <t>リョウ</t>
    </rPh>
    <phoneticPr fontId="1"/>
  </si>
  <si>
    <t>髙橋　　豊</t>
    <rPh sb="0" eb="2">
      <t>タカハシ</t>
    </rPh>
    <rPh sb="4" eb="5">
      <t>ユタ</t>
    </rPh>
    <phoneticPr fontId="1"/>
  </si>
  <si>
    <t>新屋　　力</t>
    <rPh sb="0" eb="2">
      <t>シンヤ</t>
    </rPh>
    <rPh sb="4" eb="5">
      <t>チカラ</t>
    </rPh>
    <phoneticPr fontId="1"/>
  </si>
  <si>
    <t>佐藤　　信</t>
    <rPh sb="0" eb="2">
      <t>サトウ</t>
    </rPh>
    <rPh sb="4" eb="5">
      <t>シン</t>
    </rPh>
    <phoneticPr fontId="1"/>
  </si>
  <si>
    <t>競歩審判員（主）</t>
    <rPh sb="0" eb="2">
      <t>キョウホ</t>
    </rPh>
    <rPh sb="2" eb="5">
      <t>シンパンイン</t>
    </rPh>
    <rPh sb="6" eb="7">
      <t>シュ</t>
    </rPh>
    <phoneticPr fontId="1"/>
  </si>
  <si>
    <t>副総務</t>
    <rPh sb="0" eb="1">
      <t>フク</t>
    </rPh>
    <rPh sb="1" eb="3">
      <t>ソウム</t>
    </rPh>
    <phoneticPr fontId="1"/>
  </si>
  <si>
    <t>７：５０</t>
    <phoneticPr fontId="1"/>
  </si>
  <si>
    <t>８：１５</t>
    <phoneticPr fontId="1"/>
  </si>
  <si>
    <t>８：１５</t>
    <phoneticPr fontId="1"/>
  </si>
  <si>
    <t>岡　　智哉</t>
    <rPh sb="0" eb="1">
      <t>オカ</t>
    </rPh>
    <rPh sb="3" eb="5">
      <t>トモヤ</t>
    </rPh>
    <phoneticPr fontId="1"/>
  </si>
  <si>
    <t>大森　善幸</t>
    <rPh sb="0" eb="2">
      <t>オオモリ</t>
    </rPh>
    <rPh sb="3" eb="4">
      <t>ゼン</t>
    </rPh>
    <rPh sb="4" eb="5">
      <t>ユキ</t>
    </rPh>
    <phoneticPr fontId="2"/>
  </si>
  <si>
    <t>ｽﾀｰﾀｰ・ﾘｺｰﾗｰ</t>
  </si>
  <si>
    <t>赤松　幸広</t>
  </si>
  <si>
    <t>梅津　義信</t>
  </si>
  <si>
    <t>札幌大谷高等学校</t>
  </si>
  <si>
    <t>大町　和敏</t>
  </si>
  <si>
    <t>高橋　　巧</t>
  </si>
  <si>
    <t>金子　秀彰</t>
  </si>
  <si>
    <t>梶山　一樹</t>
  </si>
  <si>
    <t>日裏　徹也</t>
  </si>
  <si>
    <t>市立札幌開成中等教育学校</t>
  </si>
  <si>
    <t>北海道名寄高等学校</t>
  </si>
  <si>
    <t>藤宮　隆明</t>
  </si>
  <si>
    <t>奥　　恭平</t>
  </si>
  <si>
    <t>上村　　卓</t>
  </si>
  <si>
    <t>万年　和紀</t>
  </si>
  <si>
    <t>吉田　武史</t>
  </si>
  <si>
    <t>千田　隆史</t>
  </si>
  <si>
    <t>青木　　仁</t>
  </si>
  <si>
    <t>八重樫　雅之</t>
  </si>
  <si>
    <t>及川　善民</t>
  </si>
  <si>
    <t>麥倉　真哉</t>
  </si>
  <si>
    <t>櫻庭　洋樹</t>
  </si>
  <si>
    <t>藤田　勝也</t>
  </si>
  <si>
    <t>臼田　暁史</t>
  </si>
  <si>
    <t>渡邉　　啓</t>
  </si>
  <si>
    <t>石丸　大介</t>
  </si>
  <si>
    <t>坂下　卓也</t>
  </si>
  <si>
    <t>畑山　直樹</t>
  </si>
  <si>
    <t>湊屋　　敦</t>
  </si>
  <si>
    <t>重堂　智之</t>
  </si>
  <si>
    <t>高澤　　健</t>
  </si>
  <si>
    <t>野田　知里</t>
  </si>
  <si>
    <t>三原　俊和</t>
  </si>
  <si>
    <t>辻　　吉則</t>
  </si>
  <si>
    <t>西山　修一</t>
  </si>
  <si>
    <t>豊田　裕子</t>
  </si>
  <si>
    <t>岩田　　学</t>
  </si>
  <si>
    <t>佐藤　　満</t>
  </si>
  <si>
    <t>後藤　俊輔</t>
  </si>
  <si>
    <t>谷山　明守</t>
  </si>
  <si>
    <t>小西　千加</t>
  </si>
  <si>
    <t>小西　康道</t>
  </si>
  <si>
    <t>木村　雄介</t>
  </si>
  <si>
    <t>金子　真</t>
    <rPh sb="0" eb="2">
      <t>カネコ</t>
    </rPh>
    <rPh sb="3" eb="4">
      <t>マコト</t>
    </rPh>
    <phoneticPr fontId="1"/>
  </si>
  <si>
    <t>森田　直文</t>
    <rPh sb="0" eb="2">
      <t>モリタ</t>
    </rPh>
    <rPh sb="3" eb="5">
      <t>ナオフミ</t>
    </rPh>
    <phoneticPr fontId="1"/>
  </si>
  <si>
    <t>小辻　亮太</t>
    <rPh sb="0" eb="1">
      <t>コ</t>
    </rPh>
    <rPh sb="1" eb="2">
      <t>ツジ</t>
    </rPh>
    <rPh sb="3" eb="5">
      <t>リョウタ</t>
    </rPh>
    <phoneticPr fontId="1"/>
  </si>
  <si>
    <t>マーシャル</t>
    <phoneticPr fontId="1"/>
  </si>
  <si>
    <t>髙見　朋宏</t>
    <rPh sb="0" eb="2">
      <t>タカミ</t>
    </rPh>
    <rPh sb="3" eb="4">
      <t>トモ</t>
    </rPh>
    <rPh sb="4" eb="5">
      <t>ヒロ</t>
    </rPh>
    <phoneticPr fontId="1"/>
  </si>
  <si>
    <t>北海道旭川東高等学校</t>
    <rPh sb="0" eb="3">
      <t>ホッカイドウ</t>
    </rPh>
    <rPh sb="3" eb="5">
      <t>アサヒカワ</t>
    </rPh>
    <rPh sb="5" eb="6">
      <t>ヒガシ</t>
    </rPh>
    <rPh sb="6" eb="10">
      <t>コウトウガッコウ</t>
    </rPh>
    <phoneticPr fontId="1"/>
  </si>
  <si>
    <t>科学計測員</t>
    <rPh sb="0" eb="2">
      <t>カガク</t>
    </rPh>
    <rPh sb="2" eb="4">
      <t>ケイソク</t>
    </rPh>
    <rPh sb="4" eb="5">
      <t>イン</t>
    </rPh>
    <phoneticPr fontId="1"/>
  </si>
  <si>
    <t>投擲審判員</t>
    <rPh sb="0" eb="2">
      <t>トウテキ</t>
    </rPh>
    <rPh sb="2" eb="5">
      <t>シンパンイン</t>
    </rPh>
    <phoneticPr fontId="2"/>
  </si>
  <si>
    <t>旭川明成高等学校</t>
    <rPh sb="0" eb="2">
      <t>アサヒカワ</t>
    </rPh>
    <rPh sb="2" eb="4">
      <t>メイセイ</t>
    </rPh>
    <rPh sb="4" eb="8">
      <t>コウトウガッコウ</t>
    </rPh>
    <phoneticPr fontId="1"/>
  </si>
  <si>
    <t>競技者係</t>
    <rPh sb="0" eb="3">
      <t>キョウギシャ</t>
    </rPh>
    <rPh sb="3" eb="4">
      <t>ガカリ</t>
    </rPh>
    <phoneticPr fontId="1"/>
  </si>
  <si>
    <t>番組編成員</t>
    <rPh sb="0" eb="2">
      <t>バングミ</t>
    </rPh>
    <rPh sb="2" eb="4">
      <t>ヘンセイ</t>
    </rPh>
    <rPh sb="4" eb="5">
      <t>イン</t>
    </rPh>
    <phoneticPr fontId="1"/>
  </si>
  <si>
    <t>小山内　弘</t>
    <rPh sb="0" eb="2">
      <t>オヤマ</t>
    </rPh>
    <rPh sb="2" eb="3">
      <t>ウチ</t>
    </rPh>
    <rPh sb="4" eb="5">
      <t>ヒロシ</t>
    </rPh>
    <phoneticPr fontId="1"/>
  </si>
  <si>
    <t>赤松　広隆</t>
  </si>
  <si>
    <t>競技者</t>
    <rPh sb="0" eb="3">
      <t>キョウギシャ</t>
    </rPh>
    <phoneticPr fontId="1"/>
  </si>
  <si>
    <t>桂　　聡</t>
    <rPh sb="0" eb="1">
      <t>カツラ</t>
    </rPh>
    <rPh sb="3" eb="4">
      <t>サト</t>
    </rPh>
    <phoneticPr fontId="2"/>
  </si>
  <si>
    <t>総務員（投擲）</t>
    <rPh sb="0" eb="2">
      <t>ソウム</t>
    </rPh>
    <rPh sb="2" eb="3">
      <t>イン</t>
    </rPh>
    <rPh sb="4" eb="6">
      <t>トウテキ</t>
    </rPh>
    <phoneticPr fontId="1"/>
  </si>
  <si>
    <t>北海道夕張高等学校</t>
    <rPh sb="0" eb="3">
      <t>ホッカイドウ</t>
    </rPh>
    <rPh sb="3" eb="5">
      <t>ユウバリ</t>
    </rPh>
    <rPh sb="5" eb="9">
      <t>コウトウガッコウ</t>
    </rPh>
    <phoneticPr fontId="1"/>
  </si>
  <si>
    <t>堀川　善史</t>
    <rPh sb="0" eb="2">
      <t>ホリカワ</t>
    </rPh>
    <rPh sb="3" eb="5">
      <t>ヨシフミ</t>
    </rPh>
    <phoneticPr fontId="1"/>
  </si>
  <si>
    <t>宮越　築</t>
    <rPh sb="0" eb="2">
      <t>ミヤコシ</t>
    </rPh>
    <rPh sb="3" eb="4">
      <t>キヅ</t>
    </rPh>
    <phoneticPr fontId="1"/>
  </si>
  <si>
    <t>矢萩　菜子</t>
    <rPh sb="0" eb="2">
      <t>ヤハギ</t>
    </rPh>
    <rPh sb="3" eb="4">
      <t>ナ</t>
    </rPh>
    <rPh sb="4" eb="5">
      <t>コ</t>
    </rPh>
    <phoneticPr fontId="1"/>
  </si>
  <si>
    <t>今井　秀駿</t>
    <rPh sb="0" eb="2">
      <t>イマイ</t>
    </rPh>
    <rPh sb="3" eb="5">
      <t>ヒデトシ</t>
    </rPh>
    <phoneticPr fontId="1"/>
  </si>
  <si>
    <t>塚原　倫哲</t>
    <rPh sb="0" eb="2">
      <t>ツカハラ</t>
    </rPh>
    <rPh sb="3" eb="5">
      <t>トモアキ</t>
    </rPh>
    <phoneticPr fontId="1"/>
  </si>
  <si>
    <t>北海道中標津高等学校</t>
    <rPh sb="0" eb="3">
      <t>ホッカイドウ</t>
    </rPh>
    <rPh sb="3" eb="6">
      <t>ナカシベツ</t>
    </rPh>
    <rPh sb="6" eb="10">
      <t>コウトウガッコウ</t>
    </rPh>
    <phoneticPr fontId="1"/>
  </si>
  <si>
    <t>桂　　譲</t>
    <rPh sb="0" eb="1">
      <t>カツラ</t>
    </rPh>
    <rPh sb="3" eb="4">
      <t>ユズ</t>
    </rPh>
    <phoneticPr fontId="1"/>
  </si>
  <si>
    <t>表彰係兼報道係（主）</t>
    <rPh sb="0" eb="2">
      <t>ヒョウショウ</t>
    </rPh>
    <rPh sb="2" eb="3">
      <t>ガカリ</t>
    </rPh>
    <rPh sb="3" eb="4">
      <t>ケン</t>
    </rPh>
    <rPh sb="4" eb="6">
      <t>ホウドウ</t>
    </rPh>
    <rPh sb="6" eb="7">
      <t>ガカリ</t>
    </rPh>
    <phoneticPr fontId="1"/>
  </si>
  <si>
    <t>風力計測員（主）</t>
    <rPh sb="0" eb="2">
      <t>フウリョク</t>
    </rPh>
    <rPh sb="2" eb="4">
      <t>ケイソク</t>
    </rPh>
    <rPh sb="4" eb="5">
      <t>イン</t>
    </rPh>
    <phoneticPr fontId="1"/>
  </si>
  <si>
    <t>樋口　直人</t>
    <rPh sb="0" eb="2">
      <t>ヒグチ</t>
    </rPh>
    <rPh sb="3" eb="5">
      <t>ナオト</t>
    </rPh>
    <phoneticPr fontId="1"/>
  </si>
  <si>
    <t>坂元　浩樹</t>
    <rPh sb="0" eb="2">
      <t>サカモト</t>
    </rPh>
    <rPh sb="3" eb="5">
      <t>ヒロキ</t>
    </rPh>
    <phoneticPr fontId="1"/>
  </si>
  <si>
    <t>マ－シャル</t>
  </si>
  <si>
    <t>東　　光幸</t>
    <rPh sb="0" eb="1">
      <t>アズマ</t>
    </rPh>
    <rPh sb="3" eb="4">
      <t>ミツ</t>
    </rPh>
    <rPh sb="4" eb="5">
      <t>ユキ</t>
    </rPh>
    <phoneticPr fontId="1"/>
  </si>
  <si>
    <t>畑　　昌吾</t>
    <rPh sb="0" eb="1">
      <t>ハタ</t>
    </rPh>
    <rPh sb="3" eb="4">
      <t>マサ</t>
    </rPh>
    <rPh sb="4" eb="5">
      <t>ゴ</t>
    </rPh>
    <phoneticPr fontId="1"/>
  </si>
  <si>
    <t>桑島　　健</t>
    <rPh sb="0" eb="2">
      <t>クワシマ</t>
    </rPh>
    <rPh sb="4" eb="5">
      <t>ケン</t>
    </rPh>
    <phoneticPr fontId="2"/>
  </si>
  <si>
    <t>札幌光星高等学校</t>
    <rPh sb="0" eb="2">
      <t>サッポロ</t>
    </rPh>
    <rPh sb="2" eb="4">
      <t>コウセイ</t>
    </rPh>
    <rPh sb="4" eb="6">
      <t>コウトウ</t>
    </rPh>
    <rPh sb="6" eb="8">
      <t>ガッコウ</t>
    </rPh>
    <phoneticPr fontId="2"/>
  </si>
  <si>
    <t>投擲審判員（主）</t>
    <rPh sb="0" eb="2">
      <t>トウテキ</t>
    </rPh>
    <rPh sb="2" eb="5">
      <t>シンパンイン</t>
    </rPh>
    <rPh sb="6" eb="7">
      <t>シュ</t>
    </rPh>
    <phoneticPr fontId="2"/>
  </si>
  <si>
    <t>藤村　洋之</t>
    <rPh sb="0" eb="2">
      <t>フジムラ</t>
    </rPh>
    <rPh sb="3" eb="4">
      <t>ヨウ</t>
    </rPh>
    <rPh sb="4" eb="5">
      <t>ノ</t>
    </rPh>
    <phoneticPr fontId="2"/>
  </si>
  <si>
    <t>札幌新川高等学校</t>
    <rPh sb="0" eb="2">
      <t>サッポロ</t>
    </rPh>
    <rPh sb="2" eb="4">
      <t>シンカワ</t>
    </rPh>
    <rPh sb="4" eb="6">
      <t>コウトウ</t>
    </rPh>
    <rPh sb="6" eb="8">
      <t>ガッコウ</t>
    </rPh>
    <phoneticPr fontId="1"/>
  </si>
  <si>
    <t>菊池　一樹</t>
    <rPh sb="0" eb="2">
      <t>キクチ</t>
    </rPh>
    <rPh sb="3" eb="5">
      <t>カズキ</t>
    </rPh>
    <phoneticPr fontId="1"/>
  </si>
  <si>
    <t>投擲審判員</t>
    <rPh sb="0" eb="2">
      <t>トウテキ</t>
    </rPh>
    <rPh sb="2" eb="5">
      <t>シンパンイン</t>
    </rPh>
    <phoneticPr fontId="8"/>
  </si>
  <si>
    <t>伊原　克哉</t>
    <rPh sb="0" eb="2">
      <t>イハラ</t>
    </rPh>
    <rPh sb="3" eb="5">
      <t>カツヤ</t>
    </rPh>
    <phoneticPr fontId="1"/>
  </si>
  <si>
    <t>小川　祐美</t>
    <rPh sb="0" eb="2">
      <t>オガワ</t>
    </rPh>
    <rPh sb="3" eb="5">
      <t>ユミ</t>
    </rPh>
    <phoneticPr fontId="2"/>
  </si>
  <si>
    <t>写真判定</t>
    <rPh sb="0" eb="2">
      <t>シャシン</t>
    </rPh>
    <rPh sb="2" eb="4">
      <t>ハンテイ</t>
    </rPh>
    <phoneticPr fontId="1"/>
  </si>
  <si>
    <t>スタ－ト審判長</t>
    <rPh sb="4" eb="7">
      <t>シンパンチョウ</t>
    </rPh>
    <phoneticPr fontId="1"/>
  </si>
  <si>
    <t>増冨　　功</t>
    <rPh sb="0" eb="2">
      <t>マストミ</t>
    </rPh>
    <rPh sb="4" eb="5">
      <t>イサオ</t>
    </rPh>
    <phoneticPr fontId="1"/>
  </si>
  <si>
    <t>北海道札幌平岡高等学校</t>
    <rPh sb="0" eb="3">
      <t>ホッカイドウ</t>
    </rPh>
    <rPh sb="3" eb="5">
      <t>サッポロ</t>
    </rPh>
    <rPh sb="5" eb="7">
      <t>ヒラオカ</t>
    </rPh>
    <rPh sb="7" eb="9">
      <t>コウトウ</t>
    </rPh>
    <rPh sb="9" eb="11">
      <t>ガッコウ</t>
    </rPh>
    <phoneticPr fontId="2"/>
  </si>
  <si>
    <t>森田　隆一</t>
    <rPh sb="0" eb="2">
      <t>モリタ</t>
    </rPh>
    <rPh sb="3" eb="4">
      <t>タカ</t>
    </rPh>
    <rPh sb="4" eb="5">
      <t>イチ</t>
    </rPh>
    <phoneticPr fontId="1"/>
  </si>
  <si>
    <t>鎌田　由紀子</t>
    <rPh sb="0" eb="2">
      <t>カマタ</t>
    </rPh>
    <rPh sb="3" eb="6">
      <t>ユキコ</t>
    </rPh>
    <phoneticPr fontId="1"/>
  </si>
  <si>
    <t>近藤　啓一</t>
    <rPh sb="0" eb="2">
      <t>コンドウ</t>
    </rPh>
    <rPh sb="3" eb="5">
      <t>ケイイチ</t>
    </rPh>
    <phoneticPr fontId="2"/>
  </si>
  <si>
    <t>北海学園札幌</t>
    <rPh sb="0" eb="2">
      <t>ホッカイ</t>
    </rPh>
    <rPh sb="2" eb="4">
      <t>ガクエン</t>
    </rPh>
    <rPh sb="4" eb="6">
      <t>サッポロ</t>
    </rPh>
    <phoneticPr fontId="1"/>
  </si>
  <si>
    <t>北海道野幌高等学校</t>
    <rPh sb="0" eb="3">
      <t>ホッカイドウ</t>
    </rPh>
    <rPh sb="3" eb="5">
      <t>ノッポロ</t>
    </rPh>
    <rPh sb="5" eb="7">
      <t>コウトウ</t>
    </rPh>
    <rPh sb="7" eb="9">
      <t>ガッコウ</t>
    </rPh>
    <phoneticPr fontId="1"/>
  </si>
  <si>
    <t>出発係</t>
    <rPh sb="0" eb="2">
      <t>シュッパツ</t>
    </rPh>
    <rPh sb="2" eb="3">
      <t>ガカリ</t>
    </rPh>
    <phoneticPr fontId="2"/>
  </si>
  <si>
    <t>竹居田　幸蔵</t>
    <rPh sb="0" eb="2">
      <t>タケイ</t>
    </rPh>
    <rPh sb="2" eb="3">
      <t>タ</t>
    </rPh>
    <rPh sb="4" eb="5">
      <t>サチ</t>
    </rPh>
    <rPh sb="5" eb="6">
      <t>ゾウ</t>
    </rPh>
    <phoneticPr fontId="1"/>
  </si>
  <si>
    <t>小野　立貴</t>
    <rPh sb="0" eb="2">
      <t>オノ</t>
    </rPh>
    <rPh sb="3" eb="4">
      <t>タ</t>
    </rPh>
    <rPh sb="4" eb="5">
      <t>キ</t>
    </rPh>
    <phoneticPr fontId="1"/>
  </si>
  <si>
    <t>斉藤　美穂</t>
    <rPh sb="0" eb="2">
      <t>サイトウ</t>
    </rPh>
    <rPh sb="3" eb="5">
      <t>ミホ</t>
    </rPh>
    <phoneticPr fontId="1"/>
  </si>
  <si>
    <t>太田　郁美</t>
    <rPh sb="0" eb="2">
      <t>オオタ</t>
    </rPh>
    <rPh sb="3" eb="5">
      <t>イクミ</t>
    </rPh>
    <phoneticPr fontId="1"/>
  </si>
  <si>
    <t>佐藤　　匡</t>
    <rPh sb="0" eb="2">
      <t>サトウ</t>
    </rPh>
    <rPh sb="4" eb="5">
      <t>タダス</t>
    </rPh>
    <phoneticPr fontId="1"/>
  </si>
  <si>
    <t>杉本　　舞</t>
    <rPh sb="0" eb="2">
      <t>スギモト</t>
    </rPh>
    <rPh sb="4" eb="5">
      <t>マイ</t>
    </rPh>
    <phoneticPr fontId="1"/>
  </si>
  <si>
    <t>縣　　直宏</t>
    <rPh sb="0" eb="1">
      <t>アガタ</t>
    </rPh>
    <rPh sb="3" eb="5">
      <t>ナオヒロ</t>
    </rPh>
    <phoneticPr fontId="1"/>
  </si>
  <si>
    <t>岡本　幸司</t>
    <rPh sb="0" eb="2">
      <t>オカモト</t>
    </rPh>
    <rPh sb="3" eb="5">
      <t>コウジ</t>
    </rPh>
    <phoneticPr fontId="1"/>
  </si>
  <si>
    <t>安齊　亮平</t>
    <rPh sb="0" eb="2">
      <t>アンザイ</t>
    </rPh>
    <rPh sb="3" eb="5">
      <t>リョウヘイ</t>
    </rPh>
    <phoneticPr fontId="1"/>
  </si>
  <si>
    <t>神保　光希</t>
    <rPh sb="0" eb="2">
      <t>ジンボ</t>
    </rPh>
    <rPh sb="3" eb="4">
      <t>ヒカリ</t>
    </rPh>
    <phoneticPr fontId="1"/>
  </si>
  <si>
    <t>浦河</t>
    <rPh sb="0" eb="2">
      <t>ウラカワ</t>
    </rPh>
    <phoneticPr fontId="1"/>
  </si>
  <si>
    <t>監察</t>
    <rPh sb="0" eb="2">
      <t>カンサツ</t>
    </rPh>
    <phoneticPr fontId="1"/>
  </si>
  <si>
    <t>出発係</t>
    <rPh sb="0" eb="2">
      <t>シュッパツ</t>
    </rPh>
    <rPh sb="2" eb="3">
      <t>ガカリ</t>
    </rPh>
    <phoneticPr fontId="1"/>
  </si>
  <si>
    <t>北海道室蘭工業高等学校</t>
    <rPh sb="0" eb="3">
      <t>ホッカイドウ</t>
    </rPh>
    <rPh sb="3" eb="5">
      <t>ムロラン</t>
    </rPh>
    <rPh sb="5" eb="7">
      <t>コウギョウ</t>
    </rPh>
    <rPh sb="7" eb="9">
      <t>コウトウ</t>
    </rPh>
    <rPh sb="9" eb="11">
      <t>ガッコウ</t>
    </rPh>
    <phoneticPr fontId="1"/>
  </si>
  <si>
    <t>北海道登別明日中等教育学校</t>
    <rPh sb="0" eb="3">
      <t>ホッカイドウ</t>
    </rPh>
    <rPh sb="3" eb="5">
      <t>ノボリベツ</t>
    </rPh>
    <rPh sb="5" eb="7">
      <t>アケビ</t>
    </rPh>
    <rPh sb="7" eb="9">
      <t>チュウトウ</t>
    </rPh>
    <rPh sb="9" eb="11">
      <t>キョウイク</t>
    </rPh>
    <rPh sb="11" eb="13">
      <t>ガッコウ</t>
    </rPh>
    <phoneticPr fontId="1"/>
  </si>
  <si>
    <t>周回記録員</t>
    <rPh sb="0" eb="2">
      <t>シュウカイ</t>
    </rPh>
    <rPh sb="2" eb="4">
      <t>キロク</t>
    </rPh>
    <rPh sb="4" eb="5">
      <t>イン</t>
    </rPh>
    <phoneticPr fontId="1"/>
  </si>
  <si>
    <t>北海道苫小牧東高等学校</t>
    <rPh sb="0" eb="3">
      <t>ホッカイドウ</t>
    </rPh>
    <rPh sb="3" eb="6">
      <t>トマコマイ</t>
    </rPh>
    <rPh sb="6" eb="7">
      <t>ヒガシ</t>
    </rPh>
    <rPh sb="7" eb="9">
      <t>コウトウ</t>
    </rPh>
    <rPh sb="9" eb="11">
      <t>ガッコウ</t>
    </rPh>
    <phoneticPr fontId="1"/>
  </si>
  <si>
    <t>競技者係</t>
    <rPh sb="0" eb="2">
      <t>キョウギ</t>
    </rPh>
    <rPh sb="2" eb="3">
      <t>シャ</t>
    </rPh>
    <rPh sb="3" eb="4">
      <t>カカリ</t>
    </rPh>
    <phoneticPr fontId="1"/>
  </si>
  <si>
    <t>北海道浦河高等学校</t>
    <rPh sb="0" eb="3">
      <t>ホッカイドウ</t>
    </rPh>
    <rPh sb="3" eb="5">
      <t>ウラカワ</t>
    </rPh>
    <rPh sb="5" eb="7">
      <t>コウトウ</t>
    </rPh>
    <rPh sb="7" eb="9">
      <t>ガッコウ</t>
    </rPh>
    <phoneticPr fontId="1"/>
  </si>
  <si>
    <t>秋元　　正</t>
    <rPh sb="0" eb="2">
      <t>アキモト</t>
    </rPh>
    <rPh sb="4" eb="5">
      <t>タダ</t>
    </rPh>
    <phoneticPr fontId="3"/>
  </si>
  <si>
    <t>吉田　佑輔</t>
  </si>
  <si>
    <t>ｽﾀｰﾀｰ・ﾘｺｰﾗｰ（主）</t>
    <rPh sb="12" eb="13">
      <t>シュ</t>
    </rPh>
    <phoneticPr fontId="1"/>
  </si>
  <si>
    <t>北海道江陵・幕別清陵高等学校</t>
    <rPh sb="0" eb="3">
      <t>ホッカイドウ</t>
    </rPh>
    <rPh sb="3" eb="5">
      <t>コウリョウ</t>
    </rPh>
    <rPh sb="6" eb="10">
      <t>マクベツセイリョウ</t>
    </rPh>
    <rPh sb="10" eb="12">
      <t>コウトウ</t>
    </rPh>
    <rPh sb="12" eb="14">
      <t>ガッコウ</t>
    </rPh>
    <phoneticPr fontId="1"/>
  </si>
  <si>
    <t>川村　直子</t>
    <rPh sb="0" eb="2">
      <t>カワムラ</t>
    </rPh>
    <rPh sb="3" eb="5">
      <t>ナオコ</t>
    </rPh>
    <phoneticPr fontId="1"/>
  </si>
  <si>
    <t>髙橋　賢司</t>
    <rPh sb="0" eb="2">
      <t>タカハシ</t>
    </rPh>
    <rPh sb="3" eb="5">
      <t>ケンジ</t>
    </rPh>
    <phoneticPr fontId="1"/>
  </si>
  <si>
    <t>アナウンサー（主）</t>
    <rPh sb="7" eb="8">
      <t>シュ</t>
    </rPh>
    <phoneticPr fontId="1"/>
  </si>
  <si>
    <r>
      <t>令和元年</t>
    </r>
    <r>
      <rPr>
        <sz val="11"/>
        <color theme="1"/>
        <rFont val="MS UI Gothic"/>
        <family val="1"/>
        <charset val="128"/>
      </rPr>
      <t>９月４日</t>
    </r>
    <rPh sb="0" eb="2">
      <t>レイワ</t>
    </rPh>
    <rPh sb="2" eb="4">
      <t>ガンネン</t>
    </rPh>
    <rPh sb="5" eb="6">
      <t>ガツ</t>
    </rPh>
    <rPh sb="7" eb="8">
      <t>ニチ</t>
    </rPh>
    <phoneticPr fontId="1"/>
  </si>
  <si>
    <t>道　南　陸　上　競　技　協　会</t>
    <rPh sb="0" eb="1">
      <t>ミチ</t>
    </rPh>
    <rPh sb="2" eb="3">
      <t>ミナミ</t>
    </rPh>
    <rPh sb="4" eb="5">
      <t>リク</t>
    </rPh>
    <rPh sb="6" eb="7">
      <t>ウエ</t>
    </rPh>
    <rPh sb="8" eb="9">
      <t>セリ</t>
    </rPh>
    <rPh sb="10" eb="11">
      <t>ワザ</t>
    </rPh>
    <rPh sb="12" eb="13">
      <t>キョウ</t>
    </rPh>
    <rPh sb="14" eb="15">
      <t>カイ</t>
    </rPh>
    <phoneticPr fontId="1"/>
  </si>
  <si>
    <t>会　長　　岡　部　壽　一</t>
    <rPh sb="0" eb="1">
      <t>カイ</t>
    </rPh>
    <rPh sb="2" eb="3">
      <t>チョウ</t>
    </rPh>
    <rPh sb="5" eb="6">
      <t>オカ</t>
    </rPh>
    <rPh sb="7" eb="8">
      <t>ブ</t>
    </rPh>
    <rPh sb="9" eb="10">
      <t>コトブキ</t>
    </rPh>
    <rPh sb="11" eb="12">
      <t>ハジメ</t>
    </rPh>
    <phoneticPr fontId="1"/>
  </si>
  <si>
    <t>令和元年９月１８日（水）</t>
    <rPh sb="0" eb="2">
      <t>レイワ</t>
    </rPh>
    <rPh sb="2" eb="4">
      <t>ガンネン</t>
    </rPh>
    <rPh sb="5" eb="6">
      <t>ガツ</t>
    </rPh>
    <rPh sb="8" eb="9">
      <t>ニチ</t>
    </rPh>
    <rPh sb="10" eb="11">
      <t>スイ</t>
    </rPh>
    <phoneticPr fontId="1"/>
  </si>
  <si>
    <t>令和元年９月１９日（木）</t>
    <rPh sb="0" eb="2">
      <t>レイワ</t>
    </rPh>
    <rPh sb="2" eb="4">
      <t>ガンネン</t>
    </rPh>
    <rPh sb="5" eb="6">
      <t>ガツ</t>
    </rPh>
    <rPh sb="8" eb="9">
      <t>ニチ</t>
    </rPh>
    <rPh sb="10" eb="11">
      <t>モク</t>
    </rPh>
    <phoneticPr fontId="1"/>
  </si>
  <si>
    <t>令和元年９月２０日（金）</t>
    <rPh sb="0" eb="2">
      <t>レイワ</t>
    </rPh>
    <rPh sb="2" eb="4">
      <t>ガンネン</t>
    </rPh>
    <rPh sb="5" eb="6">
      <t>ガツ</t>
    </rPh>
    <rPh sb="8" eb="9">
      <t>ニチ</t>
    </rPh>
    <rPh sb="10" eb="11">
      <t>キン</t>
    </rPh>
    <phoneticPr fontId="1"/>
  </si>
  <si>
    <t>令和元年９月１９日（木）</t>
    <rPh sb="0" eb="2">
      <t>レイワ</t>
    </rPh>
    <rPh sb="2" eb="4">
      <t>ガンネン</t>
    </rPh>
    <rPh sb="4" eb="5">
      <t>ヘイネン</t>
    </rPh>
    <rPh sb="5" eb="6">
      <t>ガツ</t>
    </rPh>
    <rPh sb="8" eb="9">
      <t>ニチ</t>
    </rPh>
    <rPh sb="10" eb="11">
      <t>モク</t>
    </rPh>
    <phoneticPr fontId="1"/>
  </si>
  <si>
    <r>
      <t>　さて、この度標記大会を、</t>
    </r>
    <r>
      <rPr>
        <sz val="11"/>
        <color theme="1"/>
        <rFont val="MS UI Gothic"/>
        <family val="1"/>
        <charset val="128"/>
      </rPr>
      <t>９</t>
    </r>
    <r>
      <rPr>
        <sz val="11"/>
        <color theme="1"/>
        <rFont val="ＤＦ平成明朝体W3"/>
        <family val="1"/>
        <charset val="128"/>
      </rPr>
      <t>月</t>
    </r>
    <r>
      <rPr>
        <sz val="11"/>
        <color theme="1"/>
        <rFont val="MS UI Gothic"/>
        <family val="1"/>
        <charset val="128"/>
      </rPr>
      <t>１８</t>
    </r>
    <r>
      <rPr>
        <sz val="11"/>
        <color theme="1"/>
        <rFont val="ＤＦ平成明朝体W3"/>
        <family val="1"/>
        <charset val="128"/>
      </rPr>
      <t>日(水)～</t>
    </r>
    <r>
      <rPr>
        <sz val="11"/>
        <color theme="1"/>
        <rFont val="MS UI Gothic"/>
        <family val="1"/>
        <charset val="128"/>
      </rPr>
      <t>２０</t>
    </r>
    <r>
      <rPr>
        <sz val="11"/>
        <color theme="1"/>
        <rFont val="ＤＦ平成明朝体W3"/>
        <family val="1"/>
        <charset val="128"/>
      </rPr>
      <t>日(金)の日程で函館市千代台陸上競技場で開催</t>
    </r>
    <rPh sb="6" eb="7">
      <t>タビ</t>
    </rPh>
    <rPh sb="7" eb="9">
      <t>ヒョウキ</t>
    </rPh>
    <rPh sb="9" eb="11">
      <t>タイカイ</t>
    </rPh>
    <rPh sb="14" eb="15">
      <t>ガツ</t>
    </rPh>
    <rPh sb="17" eb="18">
      <t>ニチ</t>
    </rPh>
    <rPh sb="19" eb="20">
      <t>スイ</t>
    </rPh>
    <rPh sb="24" eb="25">
      <t>ニチ</t>
    </rPh>
    <rPh sb="26" eb="27">
      <t>キン</t>
    </rPh>
    <rPh sb="29" eb="31">
      <t>ニッテイ</t>
    </rPh>
    <rPh sb="32" eb="35">
      <t>ハコダテシ</t>
    </rPh>
    <rPh sb="35" eb="38">
      <t>チヨガダイ</t>
    </rPh>
    <rPh sb="38" eb="40">
      <t>リクジョウ</t>
    </rPh>
    <rPh sb="40" eb="43">
      <t>キョウギジョウ</t>
    </rPh>
    <rPh sb="44" eb="46">
      <t>カイサイ</t>
    </rPh>
    <phoneticPr fontId="1"/>
  </si>
  <si>
    <t>するにあたり、下記貴職下職員を競技役員として委嘱いたします。ご多忙の折とは存じますが、</t>
    <rPh sb="7" eb="9">
      <t>カキ</t>
    </rPh>
    <rPh sb="9" eb="11">
      <t>キショク</t>
    </rPh>
    <rPh sb="11" eb="12">
      <t>シタ</t>
    </rPh>
    <rPh sb="12" eb="14">
      <t>ショクイン</t>
    </rPh>
    <rPh sb="15" eb="17">
      <t>キョウギ</t>
    </rPh>
    <rPh sb="17" eb="19">
      <t>ヤクイン</t>
    </rPh>
    <rPh sb="22" eb="24">
      <t>イショク</t>
    </rPh>
    <rPh sb="31" eb="33">
      <t>タボウ</t>
    </rPh>
    <rPh sb="34" eb="35">
      <t>オリ</t>
    </rPh>
    <rPh sb="37" eb="38">
      <t>ゾン</t>
    </rPh>
    <phoneticPr fontId="1"/>
  </si>
  <si>
    <t>お力添えいただきたく何卒よろしくお願い申し上げます。</t>
    <rPh sb="10" eb="12">
      <t>ナニトゾ</t>
    </rPh>
    <rPh sb="17" eb="18">
      <t>ネガ</t>
    </rPh>
    <rPh sb="19" eb="20">
      <t>モウ</t>
    </rPh>
    <rPh sb="21" eb="22">
      <t>ア</t>
    </rPh>
    <phoneticPr fontId="1"/>
  </si>
  <si>
    <t>　さて、この度標記大会を、９月１８日(水)～２０日(金)の日程で函館市千代台陸上競技場で開催</t>
    <rPh sb="6" eb="7">
      <t>タビ</t>
    </rPh>
    <rPh sb="7" eb="9">
      <t>ヒョウキ</t>
    </rPh>
    <rPh sb="9" eb="11">
      <t>タイカイ</t>
    </rPh>
    <rPh sb="29" eb="31">
      <t>ニッテイ</t>
    </rPh>
    <rPh sb="32" eb="35">
      <t>ハコダテシ</t>
    </rPh>
    <rPh sb="35" eb="38">
      <t>チヨガダイ</t>
    </rPh>
    <rPh sb="38" eb="40">
      <t>リクジョウ</t>
    </rPh>
    <rPh sb="40" eb="43">
      <t>キョウギジョウ</t>
    </rPh>
    <rPh sb="44" eb="46">
      <t>カイサイ</t>
    </rPh>
    <phoneticPr fontId="1"/>
  </si>
  <si>
    <t>するにあたり、貴殿を下記競技役員として委嘱いたします。ご多忙の折とは存じますが、お力添</t>
    <rPh sb="7" eb="9">
      <t>キデン</t>
    </rPh>
    <rPh sb="10" eb="12">
      <t>カキ</t>
    </rPh>
    <rPh sb="12" eb="14">
      <t>キョウギ</t>
    </rPh>
    <rPh sb="14" eb="16">
      <t>ヤクイン</t>
    </rPh>
    <rPh sb="19" eb="21">
      <t>イショク</t>
    </rPh>
    <rPh sb="28" eb="30">
      <t>タボウ</t>
    </rPh>
    <rPh sb="31" eb="32">
      <t>オリ</t>
    </rPh>
    <rPh sb="34" eb="35">
      <t>ゾン</t>
    </rPh>
    <rPh sb="41" eb="43">
      <t>チカラゾ</t>
    </rPh>
    <phoneticPr fontId="1"/>
  </si>
  <si>
    <t>えいただきたく何卒よろしくお願い申し上げます。</t>
    <rPh sb="7" eb="9">
      <t>ナニトゾ</t>
    </rPh>
    <rPh sb="14" eb="15">
      <t>ネガ</t>
    </rPh>
    <rPh sb="16" eb="17">
      <t>モウ</t>
    </rPh>
    <rPh sb="18" eb="19">
      <t>ア</t>
    </rPh>
    <phoneticPr fontId="1"/>
  </si>
  <si>
    <t>陸上競技専門部、当協会の運営に際しましては、ご支援とご協力を賜り、厚くお礼申し</t>
    <phoneticPr fontId="1"/>
  </si>
  <si>
    <t>北海道岩内高等学校</t>
    <rPh sb="0" eb="3">
      <t>ホッカイドウ</t>
    </rPh>
    <rPh sb="3" eb="5">
      <t>イワナイ</t>
    </rPh>
    <rPh sb="5" eb="7">
      <t>コウトウ</t>
    </rPh>
    <rPh sb="7" eb="9">
      <t>ガッコウ</t>
    </rPh>
    <phoneticPr fontId="1"/>
  </si>
  <si>
    <t>及川　剛志</t>
    <rPh sb="0" eb="2">
      <t>オイカワ</t>
    </rPh>
    <rPh sb="3" eb="4">
      <t>ツヨシ</t>
    </rPh>
    <rPh sb="4" eb="5">
      <t>シ</t>
    </rPh>
    <phoneticPr fontId="2"/>
  </si>
  <si>
    <t>竹林貴久夫</t>
    <rPh sb="0" eb="2">
      <t>タケバヤシ</t>
    </rPh>
    <rPh sb="2" eb="3">
      <t>キ</t>
    </rPh>
    <rPh sb="3" eb="5">
      <t>ヒサオ</t>
    </rPh>
    <phoneticPr fontId="1"/>
  </si>
  <si>
    <t>山本　　廉</t>
    <rPh sb="0" eb="2">
      <t>ヤマモト</t>
    </rPh>
    <rPh sb="4" eb="5">
      <t>レン</t>
    </rPh>
    <phoneticPr fontId="1"/>
  </si>
  <si>
    <t>芳賀　輝幸</t>
    <rPh sb="0" eb="2">
      <t>ハガ</t>
    </rPh>
    <rPh sb="3" eb="5">
      <t>テルユキ</t>
    </rPh>
    <phoneticPr fontId="1"/>
  </si>
  <si>
    <t>和田　繁夫</t>
    <rPh sb="0" eb="2">
      <t>ワダ</t>
    </rPh>
    <rPh sb="3" eb="5">
      <t>シゲオ</t>
    </rPh>
    <phoneticPr fontId="1"/>
  </si>
  <si>
    <t>武田　克人</t>
    <rPh sb="0" eb="2">
      <t>タケダ</t>
    </rPh>
    <rPh sb="3" eb="5">
      <t>カツヒト</t>
    </rPh>
    <phoneticPr fontId="1"/>
  </si>
  <si>
    <t>長野　翔太</t>
    <rPh sb="0" eb="2">
      <t>ナガノ</t>
    </rPh>
    <rPh sb="3" eb="5">
      <t>ショウタ</t>
    </rPh>
    <phoneticPr fontId="1"/>
  </si>
  <si>
    <t>髙橋　笑子</t>
    <rPh sb="0" eb="2">
      <t>タカハシ</t>
    </rPh>
    <rPh sb="3" eb="4">
      <t>ワラ</t>
    </rPh>
    <rPh sb="4" eb="5">
      <t>コ</t>
    </rPh>
    <phoneticPr fontId="1"/>
  </si>
  <si>
    <t>北見藤高等学校</t>
    <rPh sb="0" eb="2">
      <t>キタミ</t>
    </rPh>
    <rPh sb="2" eb="3">
      <t>フジ</t>
    </rPh>
    <rPh sb="3" eb="5">
      <t>コウトウ</t>
    </rPh>
    <rPh sb="5" eb="7">
      <t>ガッコウ</t>
    </rPh>
    <phoneticPr fontId="1"/>
  </si>
  <si>
    <t>番組編成員（主）</t>
    <rPh sb="0" eb="2">
      <t>バングミ</t>
    </rPh>
    <rPh sb="2" eb="4">
      <t>ヘンセイ</t>
    </rPh>
    <rPh sb="4" eb="5">
      <t>イン</t>
    </rPh>
    <rPh sb="6" eb="7">
      <t>シュ</t>
    </rPh>
    <phoneticPr fontId="1"/>
  </si>
  <si>
    <t>北海道網走桂陽高等学校</t>
    <rPh sb="0" eb="3">
      <t>ホッカイドウ</t>
    </rPh>
    <rPh sb="3" eb="5">
      <t>アバシリ</t>
    </rPh>
    <rPh sb="5" eb="6">
      <t>カツラ</t>
    </rPh>
    <rPh sb="6" eb="7">
      <t>ヨウ</t>
    </rPh>
    <rPh sb="7" eb="9">
      <t>コウトウ</t>
    </rPh>
    <phoneticPr fontId="3"/>
  </si>
  <si>
    <t>北海道遠軽高等学校</t>
    <rPh sb="0" eb="3">
      <t>ホッカイドウ</t>
    </rPh>
    <rPh sb="3" eb="5">
      <t>エンガル</t>
    </rPh>
    <rPh sb="5" eb="7">
      <t>コウトウ</t>
    </rPh>
    <phoneticPr fontId="3"/>
  </si>
  <si>
    <t>周回記録員（主）</t>
    <rPh sb="0" eb="2">
      <t>シュウカイ</t>
    </rPh>
    <rPh sb="2" eb="4">
      <t>キロク</t>
    </rPh>
    <rPh sb="4" eb="5">
      <t>イン</t>
    </rPh>
    <rPh sb="6" eb="7">
      <t>シュ</t>
    </rPh>
    <phoneticPr fontId="1"/>
  </si>
  <si>
    <t>北海道紋別高等学校</t>
    <rPh sb="0" eb="3">
      <t>ホッカイドウ</t>
    </rPh>
    <rPh sb="3" eb="5">
      <t>モンベツ</t>
    </rPh>
    <rPh sb="5" eb="7">
      <t>コウトウ</t>
    </rPh>
    <phoneticPr fontId="2"/>
  </si>
  <si>
    <t>北海道興部高等学校</t>
    <rPh sb="0" eb="3">
      <t>ホッカイドウ</t>
    </rPh>
    <rPh sb="3" eb="5">
      <t>オコッペ</t>
    </rPh>
    <rPh sb="5" eb="7">
      <t>コウトウ</t>
    </rPh>
    <rPh sb="7" eb="9">
      <t>ガッコウ</t>
    </rPh>
    <phoneticPr fontId="1"/>
  </si>
  <si>
    <t>北海道美幌高等学校</t>
    <rPh sb="0" eb="3">
      <t>ホッカイドウ</t>
    </rPh>
    <rPh sb="3" eb="5">
      <t>ビホロ</t>
    </rPh>
    <rPh sb="5" eb="7">
      <t>コウトウ</t>
    </rPh>
    <rPh sb="7" eb="9">
      <t>ガッコウ</t>
    </rPh>
    <phoneticPr fontId="1"/>
  </si>
  <si>
    <t>北海道清里高等学校</t>
    <rPh sb="0" eb="3">
      <t>ホッカイドウ</t>
    </rPh>
    <rPh sb="3" eb="5">
      <t>キヨサト</t>
    </rPh>
    <rPh sb="5" eb="7">
      <t>コウトウ</t>
    </rPh>
    <rPh sb="7" eb="9">
      <t>ガッコウ</t>
    </rPh>
    <phoneticPr fontId="1"/>
  </si>
  <si>
    <t>谷　　寿和</t>
    <rPh sb="0" eb="1">
      <t>タニ</t>
    </rPh>
    <rPh sb="3" eb="4">
      <t>コトブキ</t>
    </rPh>
    <rPh sb="4" eb="5">
      <t>カズ</t>
    </rPh>
    <phoneticPr fontId="1"/>
  </si>
  <si>
    <t>髙橋　　純</t>
    <rPh sb="0" eb="2">
      <t>タカハシ</t>
    </rPh>
    <rPh sb="4" eb="5">
      <t>ジュン</t>
    </rPh>
    <phoneticPr fontId="1"/>
  </si>
  <si>
    <t>須藤　智昭</t>
    <rPh sb="0" eb="2">
      <t>スドウ</t>
    </rPh>
    <rPh sb="3" eb="5">
      <t>トモアキ</t>
    </rPh>
    <phoneticPr fontId="1"/>
  </si>
  <si>
    <t>北海道雄武高等学校</t>
    <rPh sb="0" eb="3">
      <t>ホッカイドウ</t>
    </rPh>
    <rPh sb="3" eb="5">
      <t>オウム</t>
    </rPh>
    <rPh sb="5" eb="7">
      <t>コウトウ</t>
    </rPh>
    <rPh sb="7" eb="9">
      <t>ガッコウ</t>
    </rPh>
    <phoneticPr fontId="1"/>
  </si>
  <si>
    <t>北海道斜里高等学校</t>
    <rPh sb="0" eb="3">
      <t>ホッカイドウ</t>
    </rPh>
    <rPh sb="3" eb="5">
      <t>シャリ</t>
    </rPh>
    <rPh sb="5" eb="7">
      <t>コウトウ</t>
    </rPh>
    <rPh sb="7" eb="9">
      <t>ガッコウ</t>
    </rPh>
    <phoneticPr fontId="1"/>
  </si>
  <si>
    <t>北海道北見柏陽高等学校</t>
    <rPh sb="0" eb="3">
      <t>ホッカイドウ</t>
    </rPh>
    <rPh sb="3" eb="5">
      <t>キタミ</t>
    </rPh>
    <rPh sb="5" eb="7">
      <t>ハクヨウ</t>
    </rPh>
    <rPh sb="7" eb="9">
      <t>コウトウ</t>
    </rPh>
    <rPh sb="9" eb="11">
      <t>ガッコウ</t>
    </rPh>
    <phoneticPr fontId="1"/>
  </si>
  <si>
    <t>北海道北見工業高等学校</t>
    <rPh sb="0" eb="3">
      <t>ホッカイドウ</t>
    </rPh>
    <rPh sb="3" eb="5">
      <t>キタミ</t>
    </rPh>
    <rPh sb="5" eb="7">
      <t>コウギョウ</t>
    </rPh>
    <rPh sb="7" eb="9">
      <t>コウトウ</t>
    </rPh>
    <rPh sb="9" eb="11">
      <t>ガッコウ</t>
    </rPh>
    <phoneticPr fontId="1"/>
  </si>
  <si>
    <t>北海道北見北斗高等学校</t>
    <rPh sb="0" eb="3">
      <t>ホッカイドウ</t>
    </rPh>
    <rPh sb="3" eb="5">
      <t>キタミ</t>
    </rPh>
    <rPh sb="5" eb="7">
      <t>ホクト</t>
    </rPh>
    <rPh sb="7" eb="9">
      <t>コウトウ</t>
    </rPh>
    <rPh sb="9" eb="11">
      <t>ガッコウ</t>
    </rPh>
    <phoneticPr fontId="1"/>
  </si>
  <si>
    <t>観察員</t>
    <rPh sb="0" eb="2">
      <t>カンサツ</t>
    </rPh>
    <rPh sb="2" eb="3">
      <t>イン</t>
    </rPh>
    <phoneticPr fontId="1"/>
  </si>
  <si>
    <t>海老名　浩之</t>
    <rPh sb="0" eb="3">
      <t>エビナ</t>
    </rPh>
    <rPh sb="4" eb="5">
      <t>ヒロシ</t>
    </rPh>
    <rPh sb="5" eb="6">
      <t>ノ</t>
    </rPh>
    <phoneticPr fontId="1"/>
  </si>
  <si>
    <t>北海道常呂高等学校</t>
    <rPh sb="0" eb="3">
      <t>ホッカイドウ</t>
    </rPh>
    <rPh sb="3" eb="5">
      <t>トコロ</t>
    </rPh>
    <rPh sb="5" eb="7">
      <t>コウトウ</t>
    </rPh>
    <rPh sb="7" eb="9">
      <t>ガッコウ</t>
    </rPh>
    <phoneticPr fontId="1"/>
  </si>
  <si>
    <t>出発係</t>
    <rPh sb="0" eb="2">
      <t>シュッパツ</t>
    </rPh>
    <rPh sb="2" eb="3">
      <t>ガカリ</t>
    </rPh>
    <phoneticPr fontId="1"/>
  </si>
  <si>
    <t>丸山　　啓</t>
  </si>
  <si>
    <t>千葉　雅文</t>
    <rPh sb="0" eb="2">
      <t>チバ</t>
    </rPh>
    <rPh sb="3" eb="4">
      <t>ガ</t>
    </rPh>
    <rPh sb="4" eb="5">
      <t>ブン</t>
    </rPh>
    <phoneticPr fontId="1"/>
  </si>
  <si>
    <t>北見　路男</t>
    <rPh sb="0" eb="2">
      <t>キタミ</t>
    </rPh>
    <rPh sb="3" eb="4">
      <t>ロ</t>
    </rPh>
    <rPh sb="4" eb="5">
      <t>オトコ</t>
    </rPh>
    <phoneticPr fontId="1"/>
  </si>
  <si>
    <t>滝川　佑太</t>
    <rPh sb="0" eb="2">
      <t>タキカワ</t>
    </rPh>
    <rPh sb="3" eb="5">
      <t>ユウタ</t>
    </rPh>
    <phoneticPr fontId="1"/>
  </si>
  <si>
    <t>稲葉　　信</t>
    <rPh sb="0" eb="2">
      <t>イナバ</t>
    </rPh>
    <rPh sb="4" eb="5">
      <t>シン</t>
    </rPh>
    <phoneticPr fontId="1"/>
  </si>
  <si>
    <t>林　健太郎</t>
  </si>
  <si>
    <t>金谷　志織</t>
  </si>
  <si>
    <t>高橋　佑弥</t>
  </si>
  <si>
    <t>谷地　牧夫</t>
  </si>
  <si>
    <t>小柳　貴広</t>
    <rPh sb="0" eb="2">
      <t>コヤナギ</t>
    </rPh>
    <rPh sb="3" eb="5">
      <t>タカヒロ</t>
    </rPh>
    <phoneticPr fontId="1"/>
  </si>
  <si>
    <t>庶務</t>
    <rPh sb="0" eb="2">
      <t>ショム</t>
    </rPh>
    <phoneticPr fontId="1"/>
  </si>
  <si>
    <t>競技者係（主）</t>
    <rPh sb="0" eb="3">
      <t>キョウギシャ</t>
    </rPh>
    <rPh sb="3" eb="4">
      <t>ガカリ</t>
    </rPh>
    <rPh sb="5" eb="6">
      <t>シュ</t>
    </rPh>
    <phoneticPr fontId="1"/>
  </si>
  <si>
    <t>スターター（主）</t>
    <rPh sb="6" eb="7">
      <t>シュ</t>
    </rPh>
    <phoneticPr fontId="1"/>
  </si>
  <si>
    <t>北海道函館西・稜北高等学校</t>
    <rPh sb="0" eb="3">
      <t>ホッカイドウ</t>
    </rPh>
    <rPh sb="3" eb="5">
      <t>ハコダテ</t>
    </rPh>
    <rPh sb="5" eb="6">
      <t>ニシ</t>
    </rPh>
    <rPh sb="9" eb="11">
      <t>コウトウ</t>
    </rPh>
    <rPh sb="11" eb="13">
      <t>ガッコウ</t>
    </rPh>
    <phoneticPr fontId="1"/>
  </si>
  <si>
    <t>技術総務</t>
    <rPh sb="0" eb="2">
      <t>ギジュツ</t>
    </rPh>
    <rPh sb="2" eb="4">
      <t>ソウム</t>
    </rPh>
    <phoneticPr fontId="1"/>
  </si>
  <si>
    <t>招集所審判長</t>
    <rPh sb="0" eb="2">
      <t>ショウシュウ</t>
    </rPh>
    <rPh sb="2" eb="3">
      <t>ジョ</t>
    </rPh>
    <rPh sb="3" eb="6">
      <t>シンパンチョウ</t>
    </rPh>
    <phoneticPr fontId="1"/>
  </si>
  <si>
    <t>北海道森高等学校</t>
    <rPh sb="0" eb="3">
      <t>ホッカイドウ</t>
    </rPh>
    <rPh sb="3" eb="4">
      <t>モリ</t>
    </rPh>
    <rPh sb="4" eb="6">
      <t>コウトウ</t>
    </rPh>
    <rPh sb="6" eb="8">
      <t>ガッコウ</t>
    </rPh>
    <phoneticPr fontId="1"/>
  </si>
  <si>
    <t>函館白百合高等学校</t>
    <rPh sb="0" eb="2">
      <t>ハコダテ</t>
    </rPh>
    <rPh sb="2" eb="5">
      <t>シラユリ</t>
    </rPh>
    <rPh sb="5" eb="7">
      <t>コウトウ</t>
    </rPh>
    <rPh sb="7" eb="9">
      <t>ガッコウ</t>
    </rPh>
    <phoneticPr fontId="1"/>
  </si>
  <si>
    <t>遺愛女子高等学校</t>
    <rPh sb="0" eb="2">
      <t>イアイ</t>
    </rPh>
    <rPh sb="2" eb="4">
      <t>ジョシ</t>
    </rPh>
    <rPh sb="4" eb="6">
      <t>コウトウ</t>
    </rPh>
    <rPh sb="6" eb="8">
      <t>ガッコウ</t>
    </rPh>
    <phoneticPr fontId="1"/>
  </si>
  <si>
    <t>北海道函館水産高等学校</t>
    <rPh sb="0" eb="3">
      <t>ホッカイドウ</t>
    </rPh>
    <rPh sb="3" eb="5">
      <t>ハコダテ</t>
    </rPh>
    <rPh sb="5" eb="7">
      <t>スイサン</t>
    </rPh>
    <rPh sb="7" eb="9">
      <t>コウトウ</t>
    </rPh>
    <rPh sb="9" eb="11">
      <t>ガッコウ</t>
    </rPh>
    <phoneticPr fontId="1"/>
  </si>
  <si>
    <t>北海道大野農業高等学校</t>
    <rPh sb="0" eb="3">
      <t>ホッカイドウ</t>
    </rPh>
    <rPh sb="3" eb="5">
      <t>オオノ</t>
    </rPh>
    <rPh sb="5" eb="7">
      <t>ノウギョウ</t>
    </rPh>
    <rPh sb="7" eb="9">
      <t>コウトウ</t>
    </rPh>
    <rPh sb="9" eb="11">
      <t>ガッコウ</t>
    </rPh>
    <phoneticPr fontId="1"/>
  </si>
  <si>
    <t>用器具係兼公式計測員</t>
    <rPh sb="0" eb="1">
      <t>ヨウ</t>
    </rPh>
    <rPh sb="1" eb="3">
      <t>キグ</t>
    </rPh>
    <rPh sb="3" eb="4">
      <t>カカリ</t>
    </rPh>
    <rPh sb="4" eb="5">
      <t>ケン</t>
    </rPh>
    <rPh sb="5" eb="7">
      <t>コウシキ</t>
    </rPh>
    <rPh sb="7" eb="9">
      <t>ケイソク</t>
    </rPh>
    <rPh sb="9" eb="10">
      <t>イン</t>
    </rPh>
    <phoneticPr fontId="1"/>
  </si>
  <si>
    <t>高木　克志</t>
    <rPh sb="0" eb="2">
      <t>タカギ</t>
    </rPh>
    <rPh sb="3" eb="5">
      <t>カツシ</t>
    </rPh>
    <phoneticPr fontId="1"/>
  </si>
  <si>
    <t>宮﨑　英司</t>
    <rPh sb="0" eb="2">
      <t>ミヤザキ</t>
    </rPh>
    <rPh sb="3" eb="5">
      <t>エイジ</t>
    </rPh>
    <phoneticPr fontId="1"/>
  </si>
  <si>
    <t>北海道上ノ国高等学校</t>
    <rPh sb="0" eb="3">
      <t>ホッカイドウ</t>
    </rPh>
    <rPh sb="3" eb="4">
      <t>カミ</t>
    </rPh>
    <rPh sb="5" eb="6">
      <t>クニ</t>
    </rPh>
    <rPh sb="6" eb="8">
      <t>コウトウ</t>
    </rPh>
    <rPh sb="8" eb="10">
      <t>ガッコウ</t>
    </rPh>
    <phoneticPr fontId="1"/>
  </si>
  <si>
    <t>用器具係兼公式計測員（主）</t>
    <rPh sb="0" eb="1">
      <t>ヨウ</t>
    </rPh>
    <rPh sb="1" eb="3">
      <t>キグ</t>
    </rPh>
    <rPh sb="3" eb="4">
      <t>カカリ</t>
    </rPh>
    <rPh sb="4" eb="5">
      <t>ケン</t>
    </rPh>
    <rPh sb="5" eb="7">
      <t>コウシキ</t>
    </rPh>
    <rPh sb="7" eb="9">
      <t>ケイソク</t>
    </rPh>
    <rPh sb="9" eb="10">
      <t>イン</t>
    </rPh>
    <rPh sb="11" eb="12">
      <t>シュ</t>
    </rPh>
    <phoneticPr fontId="1"/>
  </si>
  <si>
    <t>岩上　公作</t>
    <rPh sb="0" eb="2">
      <t>イワガミ</t>
    </rPh>
    <rPh sb="3" eb="5">
      <t>コウサク</t>
    </rPh>
    <phoneticPr fontId="1"/>
  </si>
  <si>
    <t>写真判定（主）</t>
    <rPh sb="0" eb="2">
      <t>シャシン</t>
    </rPh>
    <rPh sb="2" eb="4">
      <t>ハンテイ</t>
    </rPh>
    <rPh sb="5" eb="6">
      <t>シュ</t>
    </rPh>
    <phoneticPr fontId="2"/>
  </si>
  <si>
    <t>能代　欣也</t>
    <rPh sb="0" eb="2">
      <t>ノシロ</t>
    </rPh>
    <rPh sb="3" eb="5">
      <t>キンヤ</t>
    </rPh>
    <phoneticPr fontId="1"/>
  </si>
  <si>
    <t>マーシャル（主）</t>
    <rPh sb="6" eb="7">
      <t>シュ</t>
    </rPh>
    <phoneticPr fontId="1"/>
  </si>
  <si>
    <t>上島　真一</t>
    <rPh sb="0" eb="2">
      <t>カミシマ</t>
    </rPh>
    <rPh sb="3" eb="5">
      <t>シンイチ</t>
    </rPh>
    <phoneticPr fontId="1"/>
  </si>
  <si>
    <t>投擲審判員</t>
    <rPh sb="0" eb="2">
      <t>トウテキ</t>
    </rPh>
    <rPh sb="2" eb="5">
      <t>シンパンイン</t>
    </rPh>
    <phoneticPr fontId="1"/>
  </si>
  <si>
    <t>市立函館高等学校</t>
    <rPh sb="0" eb="2">
      <t>シリツ</t>
    </rPh>
    <rPh sb="2" eb="4">
      <t>ハコダテ</t>
    </rPh>
    <rPh sb="4" eb="6">
      <t>コウトウ</t>
    </rPh>
    <rPh sb="6" eb="8">
      <t>ガッコウ</t>
    </rPh>
    <phoneticPr fontId="1"/>
  </si>
  <si>
    <t>補助員係（主）</t>
    <rPh sb="0" eb="3">
      <t>ホジョイン</t>
    </rPh>
    <rPh sb="3" eb="4">
      <t>ガカリ</t>
    </rPh>
    <rPh sb="5" eb="6">
      <t>シュ</t>
    </rPh>
    <phoneticPr fontId="1"/>
  </si>
  <si>
    <t>補助員係</t>
    <rPh sb="0" eb="3">
      <t>ホジョイン</t>
    </rPh>
    <rPh sb="3" eb="4">
      <t>ガカリ</t>
    </rPh>
    <phoneticPr fontId="1"/>
  </si>
  <si>
    <t>競歩審判員</t>
    <rPh sb="0" eb="2">
      <t>キョウホ</t>
    </rPh>
    <rPh sb="2" eb="5">
      <t>シンパンイン</t>
    </rPh>
    <phoneticPr fontId="1"/>
  </si>
  <si>
    <t>青木　岳則</t>
    <rPh sb="0" eb="2">
      <t>アオキ</t>
    </rPh>
    <rPh sb="3" eb="4">
      <t>ガク</t>
    </rPh>
    <rPh sb="4" eb="5">
      <t>ノリ</t>
    </rPh>
    <phoneticPr fontId="2"/>
  </si>
  <si>
    <t>アナウンサー</t>
    <phoneticPr fontId="1"/>
  </si>
  <si>
    <t>佐々木　務</t>
    <rPh sb="0" eb="3">
      <t>ササキ</t>
    </rPh>
    <rPh sb="4" eb="5">
      <t>ツトム</t>
    </rPh>
    <phoneticPr fontId="1"/>
  </si>
  <si>
    <t>北海道帯広緑陽高等学校</t>
    <rPh sb="0" eb="3">
      <t>ホッカイドウ</t>
    </rPh>
    <rPh sb="3" eb="5">
      <t>オビヒロ</t>
    </rPh>
    <rPh sb="5" eb="7">
      <t>リョクヨウ</t>
    </rPh>
    <phoneticPr fontId="1"/>
  </si>
  <si>
    <t>　　　　　第３５回北海道高等学校新人陸上競技大会　競技役員の委嘱について</t>
    <rPh sb="5" eb="6">
      <t>ダイ</t>
    </rPh>
    <rPh sb="8" eb="9">
      <t>カイ</t>
    </rPh>
    <rPh sb="9" eb="12">
      <t>ホッカイドウ</t>
    </rPh>
    <rPh sb="12" eb="14">
      <t>コウトウ</t>
    </rPh>
    <rPh sb="14" eb="16">
      <t>ガッコウ</t>
    </rPh>
    <rPh sb="16" eb="18">
      <t>シンジン</t>
    </rPh>
    <rPh sb="18" eb="20">
      <t>リクジョウ</t>
    </rPh>
    <rPh sb="20" eb="22">
      <t>キョウギ</t>
    </rPh>
    <rPh sb="22" eb="24">
      <t>タイカイ</t>
    </rPh>
    <rPh sb="25" eb="27">
      <t>キョウギ</t>
    </rPh>
    <rPh sb="27" eb="29">
      <t>ヤクイン</t>
    </rPh>
    <rPh sb="30" eb="32">
      <t>イショク</t>
    </rPh>
    <phoneticPr fontId="1"/>
  </si>
  <si>
    <t>播磨　愛子</t>
    <rPh sb="0" eb="2">
      <t>ハリマ</t>
    </rPh>
    <rPh sb="3" eb="5">
      <t>アイコ</t>
    </rPh>
    <phoneticPr fontId="1"/>
  </si>
  <si>
    <t>医務員</t>
    <rPh sb="0" eb="2">
      <t>イム</t>
    </rPh>
    <rPh sb="2" eb="3">
      <t>イン</t>
    </rPh>
    <phoneticPr fontId="1"/>
  </si>
  <si>
    <t>多田　三佳</t>
    <rPh sb="0" eb="2">
      <t>タダ</t>
    </rPh>
    <rPh sb="3" eb="4">
      <t>ミ</t>
    </rPh>
    <rPh sb="4" eb="5">
      <t>カ</t>
    </rPh>
    <phoneticPr fontId="1"/>
  </si>
  <si>
    <t>北海道函館工業高等学校</t>
    <rPh sb="0" eb="3">
      <t>ホッカイドウ</t>
    </rPh>
    <rPh sb="3" eb="5">
      <t>ハコダテ</t>
    </rPh>
    <rPh sb="5" eb="7">
      <t>コウギョウ</t>
    </rPh>
    <rPh sb="7" eb="11">
      <t>コウトウガッコウ</t>
    </rPh>
    <phoneticPr fontId="1"/>
  </si>
  <si>
    <t>信原　明美</t>
    <rPh sb="0" eb="2">
      <t>ノブハラ</t>
    </rPh>
    <rPh sb="3" eb="5">
      <t>アケミ</t>
    </rPh>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</si>
</sst>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1"/>
      <name val="ＤＦ平成明朝体W3"/>
      <family val="1"/>
      <charset val="128"/>
    </font>
    <font>
      <sz val="12"/>
      <color theme="1"/>
      <name val="ＤＦ平成明朝体W3"/>
      <family val="1"/>
      <charset val="128"/>
    </font>
    <font>
      <sz val="14"/>
      <color theme="1"/>
      <name val="ＤＦ平成明朝体W3"/>
      <family val="1"/>
      <charset val="128"/>
    </font>
    <font>
      <sz val="11"/>
      <color theme="1"/>
      <name val="HGSｺﾞｼｯｸM"/>
      <family val="3"/>
      <charset val="128"/>
    </font>
    <font>
      <sz val="11"/>
      <color rgb="FFFF0000"/>
      <name val="HGSｺﾞｼｯｸM"/>
      <family val="3"/>
      <charset val="128"/>
    </font>
    <font>
      <sz val="11"/>
      <color rgb="FF006100"/>
      <name val="ＭＳ Ｐゴシック"/>
      <family val="2"/>
      <charset val="128"/>
      <scheme val="minor"/>
    </font>
    <font>
      <sz val="11"/>
      <color theme="1"/>
      <name val="MS UI Gothic"/>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distributed" vertical="center" justifyLastLine="1"/>
    </xf>
    <xf numFmtId="0" fontId="3" fillId="0" borderId="0" xfId="0" applyFont="1" applyAlignment="1">
      <alignment horizontal="distributed" vertical="center"/>
    </xf>
    <xf numFmtId="0" fontId="3" fillId="0" borderId="0" xfId="0" quotePrefix="1" applyFont="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horizontal="distributed" vertical="center" justifyLastLine="1"/>
    </xf>
    <xf numFmtId="20" fontId="3" fillId="0" borderId="0" xfId="0" quotePrefix="1" applyNumberFormat="1" applyFont="1" applyAlignment="1">
      <alignment vertical="center"/>
    </xf>
    <xf numFmtId="0" fontId="6" fillId="2" borderId="2" xfId="0" applyFont="1" applyFill="1" applyBorder="1">
      <alignment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lignment vertical="center"/>
    </xf>
    <xf numFmtId="0" fontId="3" fillId="0" borderId="0" xfId="0" applyFont="1" applyBorder="1" applyAlignment="1">
      <alignment vertical="center"/>
    </xf>
    <xf numFmtId="0" fontId="3" fillId="0" borderId="0" xfId="0" applyFont="1" applyProtection="1">
      <alignment vertical="center"/>
      <protection hidden="1"/>
    </xf>
    <xf numFmtId="0" fontId="3" fillId="0" borderId="0" xfId="0" applyFont="1" applyAlignment="1">
      <alignment horizontal="left" vertical="center"/>
    </xf>
    <xf numFmtId="0" fontId="3" fillId="0" borderId="0" xfId="0" applyFont="1" applyAlignment="1">
      <alignment vertical="center"/>
    </xf>
    <xf numFmtId="0" fontId="6" fillId="0" borderId="1" xfId="0" applyFont="1" applyFill="1" applyBorder="1">
      <alignment vertical="center"/>
    </xf>
    <xf numFmtId="0" fontId="3" fillId="0" borderId="0" xfId="0" applyFont="1" applyAlignment="1">
      <alignment vertical="center"/>
    </xf>
    <xf numFmtId="0" fontId="3" fillId="0" borderId="0" xfId="0" applyFont="1" applyAlignment="1">
      <alignment horizontal="distributed" vertical="center" indent="1"/>
    </xf>
    <xf numFmtId="58"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Alignment="1">
      <alignment horizontal="left" vertical="center"/>
    </xf>
    <xf numFmtId="0" fontId="3" fillId="0" borderId="0" xfId="0" applyFont="1" applyFill="1" applyAlignment="1" applyProtection="1">
      <alignment horizontal="distributed" vertical="center" justifyLastLine="1"/>
      <protection hidden="1"/>
    </xf>
    <xf numFmtId="0" fontId="3" fillId="0" borderId="3" xfId="0" applyFont="1" applyBorder="1" applyAlignment="1" applyProtection="1">
      <alignment horizontal="distributed" vertical="center"/>
      <protection hidden="1"/>
    </xf>
    <xf numFmtId="0" fontId="3" fillId="0" borderId="3" xfId="0" applyFont="1" applyBorder="1" applyAlignment="1" applyProtection="1">
      <alignment horizontal="right" vertical="center" shrinkToFit="1"/>
      <protection hidden="1"/>
    </xf>
    <xf numFmtId="0" fontId="3" fillId="0" borderId="3" xfId="0"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rgb="FFFF0000"/>
  </sheetPr>
  <dimension ref="B1:F230"/>
  <sheetViews>
    <sheetView zoomScale="90" zoomScaleNormal="90" workbookViewId="0">
      <pane ySplit="4" topLeftCell="A201" activePane="bottomLeft" state="frozen"/>
      <selection pane="bottomLeft" activeCell="B1" sqref="B1"/>
    </sheetView>
  </sheetViews>
  <sheetFormatPr defaultColWidth="8.875" defaultRowHeight="13.5"/>
  <cols>
    <col min="1" max="1" width="2.625" style="18" customWidth="1"/>
    <col min="2" max="2" width="5.5" style="18" bestFit="1" customWidth="1"/>
    <col min="3" max="3" width="16.5" style="18" customWidth="1"/>
    <col min="4" max="4" width="33.125" style="18" bestFit="1" customWidth="1"/>
    <col min="5" max="5" width="30.75" style="18" bestFit="1" customWidth="1"/>
    <col min="6" max="6" width="19.25" style="18" bestFit="1" customWidth="1"/>
    <col min="7" max="16384" width="8.875" style="18"/>
  </cols>
  <sheetData>
    <row r="1" spans="2:6" ht="30.75" customHeight="1" thickBot="1">
      <c r="B1" s="16">
        <v>222</v>
      </c>
      <c r="C1" s="17" t="s">
        <v>14</v>
      </c>
    </row>
    <row r="4" spans="2:6">
      <c r="C4" s="19" t="s">
        <v>0</v>
      </c>
      <c r="D4" s="20" t="s">
        <v>1</v>
      </c>
      <c r="E4" s="20" t="s">
        <v>2</v>
      </c>
      <c r="F4" s="20" t="s">
        <v>4</v>
      </c>
    </row>
    <row r="5" spans="2:6">
      <c r="B5" s="18">
        <v>1</v>
      </c>
      <c r="C5" s="26" t="s">
        <v>233</v>
      </c>
      <c r="D5" s="26" t="s">
        <v>85</v>
      </c>
      <c r="E5" s="26" t="s">
        <v>492</v>
      </c>
      <c r="F5" s="26" t="s">
        <v>293</v>
      </c>
    </row>
    <row r="6" spans="2:6">
      <c r="B6" s="18">
        <v>2</v>
      </c>
      <c r="C6" s="26" t="s">
        <v>235</v>
      </c>
      <c r="D6" s="26" t="s">
        <v>87</v>
      </c>
      <c r="E6" s="26" t="s">
        <v>208</v>
      </c>
      <c r="F6" s="26"/>
    </row>
    <row r="7" spans="2:6">
      <c r="B7" s="18">
        <v>3</v>
      </c>
      <c r="C7" s="26" t="s">
        <v>236</v>
      </c>
      <c r="D7" s="26" t="s">
        <v>87</v>
      </c>
      <c r="E7" s="26" t="s">
        <v>73</v>
      </c>
      <c r="F7" s="26"/>
    </row>
    <row r="8" spans="2:6">
      <c r="B8" s="18">
        <v>4</v>
      </c>
      <c r="C8" s="26" t="s">
        <v>347</v>
      </c>
      <c r="D8" s="26" t="s">
        <v>91</v>
      </c>
      <c r="E8" s="26" t="s">
        <v>208</v>
      </c>
      <c r="F8" s="26"/>
    </row>
    <row r="9" spans="2:6">
      <c r="B9" s="18">
        <v>5</v>
      </c>
      <c r="C9" s="26" t="s">
        <v>237</v>
      </c>
      <c r="D9" s="26" t="s">
        <v>88</v>
      </c>
      <c r="E9" s="26" t="s">
        <v>3</v>
      </c>
      <c r="F9" s="26"/>
    </row>
    <row r="10" spans="2:6">
      <c r="B10" s="18">
        <v>6</v>
      </c>
      <c r="C10" s="26" t="s">
        <v>240</v>
      </c>
      <c r="D10" s="26" t="s">
        <v>348</v>
      </c>
      <c r="E10" s="26" t="s">
        <v>349</v>
      </c>
      <c r="F10" s="26"/>
    </row>
    <row r="11" spans="2:6">
      <c r="B11" s="18">
        <v>7</v>
      </c>
      <c r="C11" s="26" t="s">
        <v>239</v>
      </c>
      <c r="D11" s="26" t="s">
        <v>90</v>
      </c>
      <c r="E11" s="26" t="s">
        <v>211</v>
      </c>
      <c r="F11" s="26"/>
    </row>
    <row r="12" spans="2:6">
      <c r="B12" s="18">
        <v>8</v>
      </c>
      <c r="C12" s="26" t="s">
        <v>344</v>
      </c>
      <c r="D12" s="26" t="s">
        <v>90</v>
      </c>
      <c r="E12" s="26" t="s">
        <v>300</v>
      </c>
      <c r="F12" s="26"/>
    </row>
    <row r="13" spans="2:6">
      <c r="B13" s="18">
        <v>9</v>
      </c>
      <c r="C13" s="26" t="s">
        <v>242</v>
      </c>
      <c r="D13" s="26" t="s">
        <v>93</v>
      </c>
      <c r="E13" s="26" t="s">
        <v>350</v>
      </c>
      <c r="F13" s="26"/>
    </row>
    <row r="14" spans="2:6">
      <c r="B14" s="18">
        <v>10</v>
      </c>
      <c r="C14" s="26" t="s">
        <v>343</v>
      </c>
      <c r="D14" s="26" t="s">
        <v>351</v>
      </c>
      <c r="E14" s="26" t="s">
        <v>352</v>
      </c>
      <c r="F14" s="26"/>
    </row>
    <row r="15" spans="2:6">
      <c r="B15" s="18">
        <v>11</v>
      </c>
      <c r="C15" s="26" t="s">
        <v>241</v>
      </c>
      <c r="D15" s="26" t="s">
        <v>92</v>
      </c>
      <c r="E15" s="26" t="s">
        <v>353</v>
      </c>
      <c r="F15" s="26"/>
    </row>
    <row r="16" spans="2:6">
      <c r="B16" s="18">
        <v>12</v>
      </c>
      <c r="C16" s="26" t="s">
        <v>354</v>
      </c>
      <c r="D16" s="26" t="s">
        <v>92</v>
      </c>
      <c r="E16" s="26" t="s">
        <v>350</v>
      </c>
      <c r="F16" s="26"/>
    </row>
    <row r="17" spans="2:6">
      <c r="B17" s="18">
        <v>13</v>
      </c>
      <c r="C17" s="26" t="s">
        <v>245</v>
      </c>
      <c r="D17" s="26" t="s">
        <v>96</v>
      </c>
      <c r="E17" s="26" t="s">
        <v>352</v>
      </c>
      <c r="F17" s="26"/>
    </row>
    <row r="18" spans="2:6">
      <c r="B18" s="18">
        <v>14</v>
      </c>
      <c r="C18" s="26" t="s">
        <v>345</v>
      </c>
      <c r="D18" s="26" t="s">
        <v>94</v>
      </c>
      <c r="E18" s="26" t="s">
        <v>211</v>
      </c>
      <c r="F18" s="26"/>
    </row>
    <row r="19" spans="2:6">
      <c r="B19" s="18">
        <v>15</v>
      </c>
      <c r="C19" s="26" t="s">
        <v>243</v>
      </c>
      <c r="D19" s="26" t="s">
        <v>94</v>
      </c>
      <c r="E19" s="26" t="s">
        <v>211</v>
      </c>
      <c r="F19" s="26"/>
    </row>
    <row r="20" spans="2:6">
      <c r="B20" s="18">
        <v>16</v>
      </c>
      <c r="C20" s="26" t="s">
        <v>244</v>
      </c>
      <c r="D20" s="26" t="s">
        <v>95</v>
      </c>
      <c r="E20" s="26" t="s">
        <v>209</v>
      </c>
      <c r="F20" s="26"/>
    </row>
    <row r="21" spans="2:6">
      <c r="B21" s="18">
        <v>17</v>
      </c>
      <c r="C21" s="26" t="s">
        <v>238</v>
      </c>
      <c r="D21" s="26" t="s">
        <v>89</v>
      </c>
      <c r="E21" s="26" t="s">
        <v>300</v>
      </c>
      <c r="F21" s="26"/>
    </row>
    <row r="22" spans="2:6">
      <c r="B22" s="18">
        <v>18</v>
      </c>
      <c r="C22" s="26" t="s">
        <v>234</v>
      </c>
      <c r="D22" s="26" t="s">
        <v>86</v>
      </c>
      <c r="E22" s="26" t="s">
        <v>217</v>
      </c>
      <c r="F22" s="26"/>
    </row>
    <row r="23" spans="2:6">
      <c r="B23" s="18">
        <v>19</v>
      </c>
      <c r="C23" s="26" t="s">
        <v>47</v>
      </c>
      <c r="D23" s="26" t="s">
        <v>80</v>
      </c>
      <c r="E23" s="26" t="s">
        <v>219</v>
      </c>
      <c r="F23" s="26"/>
    </row>
    <row r="24" spans="2:6">
      <c r="B24" s="18">
        <v>20</v>
      </c>
      <c r="C24" s="26" t="s">
        <v>59</v>
      </c>
      <c r="D24" s="26" t="s">
        <v>81</v>
      </c>
      <c r="E24" s="26" t="s">
        <v>350</v>
      </c>
      <c r="F24" s="26"/>
    </row>
    <row r="25" spans="2:6">
      <c r="B25" s="18">
        <v>21</v>
      </c>
      <c r="C25" s="26" t="s">
        <v>60</v>
      </c>
      <c r="D25" s="26" t="s">
        <v>81</v>
      </c>
      <c r="E25" s="26" t="s">
        <v>350</v>
      </c>
      <c r="F25" s="26"/>
    </row>
    <row r="26" spans="2:6">
      <c r="B26" s="18">
        <v>22</v>
      </c>
      <c r="C26" s="26" t="s">
        <v>50</v>
      </c>
      <c r="D26" s="26" t="s">
        <v>83</v>
      </c>
      <c r="E26" s="26" t="s">
        <v>300</v>
      </c>
      <c r="F26" s="26"/>
    </row>
    <row r="27" spans="2:6">
      <c r="B27" s="18">
        <v>23</v>
      </c>
      <c r="C27" s="26" t="s">
        <v>231</v>
      </c>
      <c r="D27" s="26" t="s">
        <v>78</v>
      </c>
      <c r="E27" s="26" t="s">
        <v>208</v>
      </c>
      <c r="F27" s="26"/>
    </row>
    <row r="28" spans="2:6">
      <c r="B28" s="18">
        <v>24</v>
      </c>
      <c r="C28" s="26" t="s">
        <v>39</v>
      </c>
      <c r="D28" s="26" t="s">
        <v>79</v>
      </c>
      <c r="E28" s="26" t="s">
        <v>213</v>
      </c>
      <c r="F28" s="26"/>
    </row>
    <row r="29" spans="2:6">
      <c r="B29" s="18">
        <v>25</v>
      </c>
      <c r="C29" s="26" t="s">
        <v>232</v>
      </c>
      <c r="D29" s="26" t="s">
        <v>79</v>
      </c>
      <c r="E29" s="26" t="s">
        <v>213</v>
      </c>
      <c r="F29" s="26"/>
    </row>
    <row r="30" spans="2:6">
      <c r="B30" s="18">
        <v>26</v>
      </c>
      <c r="C30" s="26" t="s">
        <v>58</v>
      </c>
      <c r="D30" s="26" t="s">
        <v>76</v>
      </c>
      <c r="E30" s="26" t="s">
        <v>350</v>
      </c>
      <c r="F30" s="26"/>
    </row>
    <row r="31" spans="2:6">
      <c r="B31" s="18">
        <v>27</v>
      </c>
      <c r="C31" s="26" t="s">
        <v>44</v>
      </c>
      <c r="D31" s="26" t="s">
        <v>84</v>
      </c>
      <c r="E31" s="26" t="s">
        <v>217</v>
      </c>
      <c r="F31" s="26"/>
    </row>
    <row r="32" spans="2:6">
      <c r="B32" s="18">
        <v>28</v>
      </c>
      <c r="C32" s="26" t="s">
        <v>357</v>
      </c>
      <c r="D32" s="26" t="s">
        <v>77</v>
      </c>
      <c r="E32" s="26" t="s">
        <v>300</v>
      </c>
      <c r="F32" s="26"/>
    </row>
    <row r="33" spans="2:6">
      <c r="B33" s="18">
        <v>29</v>
      </c>
      <c r="C33" s="26" t="s">
        <v>53</v>
      </c>
      <c r="D33" s="26" t="s">
        <v>75</v>
      </c>
      <c r="E33" s="26" t="s">
        <v>358</v>
      </c>
      <c r="F33" s="26"/>
    </row>
    <row r="34" spans="2:6">
      <c r="B34" s="18">
        <v>30</v>
      </c>
      <c r="C34" s="26" t="s">
        <v>355</v>
      </c>
      <c r="D34" s="26" t="s">
        <v>359</v>
      </c>
      <c r="E34" s="26" t="s">
        <v>350</v>
      </c>
      <c r="F34" s="26"/>
    </row>
    <row r="35" spans="2:6">
      <c r="B35" s="18">
        <v>31</v>
      </c>
      <c r="C35" s="26" t="s">
        <v>43</v>
      </c>
      <c r="D35" s="26" t="s">
        <v>82</v>
      </c>
      <c r="E35" s="26" t="s">
        <v>74</v>
      </c>
      <c r="F35" s="26"/>
    </row>
    <row r="36" spans="2:6">
      <c r="B36" s="18">
        <v>32</v>
      </c>
      <c r="C36" s="26" t="s">
        <v>66</v>
      </c>
      <c r="D36" s="26" t="s">
        <v>186</v>
      </c>
      <c r="E36" s="26" t="s">
        <v>350</v>
      </c>
      <c r="F36" s="26"/>
    </row>
    <row r="37" spans="2:6">
      <c r="B37" s="18">
        <v>33</v>
      </c>
      <c r="C37" s="26" t="s">
        <v>65</v>
      </c>
      <c r="D37" s="26" t="s">
        <v>185</v>
      </c>
      <c r="E37" s="26" t="s">
        <v>350</v>
      </c>
      <c r="F37" s="26"/>
    </row>
    <row r="38" spans="2:6">
      <c r="B38" s="18">
        <v>34</v>
      </c>
      <c r="C38" s="26" t="s">
        <v>360</v>
      </c>
      <c r="D38" s="26" t="s">
        <v>365</v>
      </c>
      <c r="E38" s="26" t="s">
        <v>208</v>
      </c>
      <c r="F38" s="26"/>
    </row>
    <row r="39" spans="2:6">
      <c r="B39" s="18">
        <v>35</v>
      </c>
      <c r="C39" s="26" t="s">
        <v>291</v>
      </c>
      <c r="D39" s="26" t="s">
        <v>176</v>
      </c>
      <c r="E39" s="26" t="s">
        <v>211</v>
      </c>
      <c r="F39" s="26"/>
    </row>
    <row r="40" spans="2:6">
      <c r="B40" s="18">
        <v>36</v>
      </c>
      <c r="C40" s="26" t="s">
        <v>292</v>
      </c>
      <c r="D40" s="26" t="s">
        <v>177</v>
      </c>
      <c r="E40" s="26" t="s">
        <v>211</v>
      </c>
      <c r="F40" s="26"/>
    </row>
    <row r="41" spans="2:6">
      <c r="B41" s="18">
        <v>37</v>
      </c>
      <c r="C41" s="26" t="s">
        <v>361</v>
      </c>
      <c r="D41" s="26" t="s">
        <v>178</v>
      </c>
      <c r="E41" s="26" t="s">
        <v>208</v>
      </c>
      <c r="F41" s="26"/>
    </row>
    <row r="42" spans="2:6">
      <c r="B42" s="18">
        <v>38</v>
      </c>
      <c r="C42" s="26" t="s">
        <v>362</v>
      </c>
      <c r="D42" s="26" t="s">
        <v>187</v>
      </c>
      <c r="E42" s="26" t="s">
        <v>209</v>
      </c>
      <c r="F42" s="26"/>
    </row>
    <row r="43" spans="2:6">
      <c r="B43" s="18">
        <v>39</v>
      </c>
      <c r="C43" s="26" t="s">
        <v>64</v>
      </c>
      <c r="D43" s="26" t="s">
        <v>184</v>
      </c>
      <c r="E43" s="26" t="s">
        <v>350</v>
      </c>
      <c r="F43" s="26"/>
    </row>
    <row r="44" spans="2:6">
      <c r="B44" s="18">
        <v>40</v>
      </c>
      <c r="C44" s="26" t="s">
        <v>363</v>
      </c>
      <c r="D44" s="26" t="s">
        <v>180</v>
      </c>
      <c r="E44" s="26" t="s">
        <v>350</v>
      </c>
      <c r="F44" s="26"/>
    </row>
    <row r="45" spans="2:6">
      <c r="B45" s="18">
        <v>41</v>
      </c>
      <c r="C45" s="26" t="s">
        <v>11</v>
      </c>
      <c r="D45" s="26" t="s">
        <v>182</v>
      </c>
      <c r="E45" s="26" t="s">
        <v>300</v>
      </c>
      <c r="F45" s="26"/>
    </row>
    <row r="46" spans="2:6">
      <c r="B46" s="18">
        <v>42</v>
      </c>
      <c r="C46" s="26" t="s">
        <v>42</v>
      </c>
      <c r="D46" s="26" t="s">
        <v>179</v>
      </c>
      <c r="E46" s="26" t="s">
        <v>215</v>
      </c>
      <c r="F46" s="26"/>
    </row>
    <row r="47" spans="2:6">
      <c r="B47" s="18">
        <v>43</v>
      </c>
      <c r="C47" s="26" t="s">
        <v>364</v>
      </c>
      <c r="D47" s="26" t="s">
        <v>183</v>
      </c>
      <c r="E47" s="26" t="s">
        <v>208</v>
      </c>
      <c r="F47" s="26"/>
    </row>
    <row r="48" spans="2:6">
      <c r="B48" s="18">
        <v>44</v>
      </c>
      <c r="C48" s="26" t="s">
        <v>12</v>
      </c>
      <c r="D48" s="26" t="s">
        <v>181</v>
      </c>
      <c r="E48" s="26" t="s">
        <v>218</v>
      </c>
      <c r="F48" s="26"/>
    </row>
    <row r="49" spans="2:6">
      <c r="B49" s="18">
        <v>45</v>
      </c>
      <c r="C49" s="26" t="s">
        <v>246</v>
      </c>
      <c r="D49" s="26" t="s">
        <v>97</v>
      </c>
      <c r="E49" s="26" t="s">
        <v>300</v>
      </c>
      <c r="F49" s="26"/>
    </row>
    <row r="50" spans="2:6">
      <c r="B50" s="18">
        <v>46</v>
      </c>
      <c r="C50" s="26" t="s">
        <v>247</v>
      </c>
      <c r="D50" s="26" t="s">
        <v>98</v>
      </c>
      <c r="E50" s="26" t="s">
        <v>367</v>
      </c>
      <c r="F50" s="26"/>
    </row>
    <row r="51" spans="2:6">
      <c r="B51" s="18">
        <v>47</v>
      </c>
      <c r="C51" s="26" t="s">
        <v>248</v>
      </c>
      <c r="D51" s="26" t="s">
        <v>99</v>
      </c>
      <c r="E51" s="26" t="s">
        <v>215</v>
      </c>
      <c r="F51" s="26"/>
    </row>
    <row r="52" spans="2:6">
      <c r="B52" s="18">
        <v>48</v>
      </c>
      <c r="C52" s="26" t="s">
        <v>249</v>
      </c>
      <c r="D52" s="26" t="s">
        <v>99</v>
      </c>
      <c r="E52" s="26" t="s">
        <v>208</v>
      </c>
      <c r="F52" s="26"/>
    </row>
    <row r="53" spans="2:6">
      <c r="B53" s="18">
        <v>49</v>
      </c>
      <c r="C53" s="26" t="s">
        <v>301</v>
      </c>
      <c r="D53" s="26" t="s">
        <v>100</v>
      </c>
      <c r="E53" s="26" t="s">
        <v>220</v>
      </c>
      <c r="F53" s="26"/>
    </row>
    <row r="54" spans="2:6">
      <c r="B54" s="18">
        <v>50</v>
      </c>
      <c r="C54" s="26" t="s">
        <v>366</v>
      </c>
      <c r="D54" s="26" t="s">
        <v>101</v>
      </c>
      <c r="E54" s="26" t="s">
        <v>208</v>
      </c>
      <c r="F54" s="26"/>
    </row>
    <row r="55" spans="2:6">
      <c r="B55" s="18">
        <v>51</v>
      </c>
      <c r="C55" s="26" t="s">
        <v>250</v>
      </c>
      <c r="D55" s="26" t="s">
        <v>102</v>
      </c>
      <c r="E55" s="26" t="s">
        <v>209</v>
      </c>
      <c r="F55" s="26"/>
    </row>
    <row r="56" spans="2:6">
      <c r="B56" s="18">
        <v>52</v>
      </c>
      <c r="C56" s="26" t="s">
        <v>251</v>
      </c>
      <c r="D56" s="26" t="s">
        <v>102</v>
      </c>
      <c r="E56" s="26" t="s">
        <v>368</v>
      </c>
      <c r="F56" s="26"/>
    </row>
    <row r="57" spans="2:6">
      <c r="B57" s="18">
        <v>53</v>
      </c>
      <c r="C57" s="26" t="s">
        <v>252</v>
      </c>
      <c r="D57" s="26" t="s">
        <v>103</v>
      </c>
      <c r="E57" s="26" t="s">
        <v>350</v>
      </c>
      <c r="F57" s="26"/>
    </row>
    <row r="58" spans="2:6">
      <c r="B58" s="18">
        <v>54</v>
      </c>
      <c r="C58" s="26" t="s">
        <v>253</v>
      </c>
      <c r="D58" s="26" t="s">
        <v>103</v>
      </c>
      <c r="E58" s="26" t="s">
        <v>213</v>
      </c>
      <c r="F58" s="26"/>
    </row>
    <row r="59" spans="2:6">
      <c r="B59" s="18">
        <v>55</v>
      </c>
      <c r="C59" s="26" t="s">
        <v>254</v>
      </c>
      <c r="D59" s="26" t="s">
        <v>104</v>
      </c>
      <c r="E59" s="26" t="s">
        <v>217</v>
      </c>
      <c r="F59" s="26"/>
    </row>
    <row r="60" spans="2:6">
      <c r="B60" s="18">
        <v>56</v>
      </c>
      <c r="C60" s="26" t="s">
        <v>369</v>
      </c>
      <c r="D60" s="26" t="s">
        <v>223</v>
      </c>
      <c r="E60" s="26" t="s">
        <v>350</v>
      </c>
      <c r="F60" s="26"/>
    </row>
    <row r="61" spans="2:6">
      <c r="B61" s="18">
        <v>57</v>
      </c>
      <c r="C61" s="26" t="s">
        <v>370</v>
      </c>
      <c r="D61" s="26" t="s">
        <v>223</v>
      </c>
      <c r="E61" s="26" t="s">
        <v>350</v>
      </c>
      <c r="F61" s="26"/>
    </row>
    <row r="62" spans="2:6">
      <c r="B62" s="18">
        <v>58</v>
      </c>
      <c r="C62" s="26" t="s">
        <v>255</v>
      </c>
      <c r="D62" s="26" t="s">
        <v>105</v>
      </c>
      <c r="E62" s="26" t="s">
        <v>300</v>
      </c>
      <c r="F62" s="26"/>
    </row>
    <row r="63" spans="2:6">
      <c r="B63" s="18">
        <v>59</v>
      </c>
      <c r="C63" s="26" t="s">
        <v>256</v>
      </c>
      <c r="D63" s="26" t="s">
        <v>106</v>
      </c>
      <c r="E63" s="26" t="s">
        <v>294</v>
      </c>
      <c r="F63" s="26"/>
    </row>
    <row r="64" spans="2:6">
      <c r="B64" s="18">
        <v>60</v>
      </c>
      <c r="C64" s="26" t="s">
        <v>257</v>
      </c>
      <c r="D64" s="26" t="s">
        <v>106</v>
      </c>
      <c r="E64" s="26" t="s">
        <v>209</v>
      </c>
      <c r="F64" s="26"/>
    </row>
    <row r="65" spans="2:6">
      <c r="B65" s="18">
        <v>61</v>
      </c>
      <c r="C65" s="26" t="s">
        <v>258</v>
      </c>
      <c r="D65" s="26" t="s">
        <v>107</v>
      </c>
      <c r="E65" s="26" t="s">
        <v>300</v>
      </c>
      <c r="F65" s="26"/>
    </row>
    <row r="66" spans="2:6">
      <c r="B66" s="18">
        <v>62</v>
      </c>
      <c r="C66" s="26" t="s">
        <v>259</v>
      </c>
      <c r="D66" s="26" t="s">
        <v>107</v>
      </c>
      <c r="E66" s="26" t="s">
        <v>212</v>
      </c>
      <c r="F66" s="26"/>
    </row>
    <row r="67" spans="2:6">
      <c r="B67" s="18">
        <v>63</v>
      </c>
      <c r="C67" s="26" t="s">
        <v>302</v>
      </c>
      <c r="D67" s="26" t="s">
        <v>303</v>
      </c>
      <c r="E67" s="26" t="s">
        <v>208</v>
      </c>
      <c r="F67" s="26"/>
    </row>
    <row r="68" spans="2:6">
      <c r="B68" s="18">
        <v>64</v>
      </c>
      <c r="C68" s="26" t="s">
        <v>298</v>
      </c>
      <c r="D68" s="26" t="s">
        <v>108</v>
      </c>
      <c r="E68" s="26" t="s">
        <v>3</v>
      </c>
      <c r="F68" s="26"/>
    </row>
    <row r="69" spans="2:6">
      <c r="B69" s="18">
        <v>65</v>
      </c>
      <c r="C69" s="26" t="s">
        <v>260</v>
      </c>
      <c r="D69" s="26" t="s">
        <v>109</v>
      </c>
      <c r="E69" s="26" t="s">
        <v>350</v>
      </c>
      <c r="F69" s="26"/>
    </row>
    <row r="70" spans="2:6">
      <c r="B70" s="18">
        <v>66</v>
      </c>
      <c r="C70" s="26" t="s">
        <v>372</v>
      </c>
      <c r="D70" s="26" t="s">
        <v>109</v>
      </c>
      <c r="E70" s="26" t="s">
        <v>371</v>
      </c>
      <c r="F70" s="26"/>
    </row>
    <row r="71" spans="2:6">
      <c r="B71" s="18">
        <v>67</v>
      </c>
      <c r="C71" s="26" t="s">
        <v>261</v>
      </c>
      <c r="D71" s="26" t="s">
        <v>224</v>
      </c>
      <c r="E71" s="26" t="s">
        <v>353</v>
      </c>
      <c r="F71" s="26"/>
    </row>
    <row r="72" spans="2:6">
      <c r="B72" s="18">
        <v>68</v>
      </c>
      <c r="C72" s="26" t="s">
        <v>262</v>
      </c>
      <c r="D72" s="26" t="s">
        <v>110</v>
      </c>
      <c r="E72" s="26" t="s">
        <v>350</v>
      </c>
      <c r="F72" s="26"/>
    </row>
    <row r="73" spans="2:6">
      <c r="B73" s="18">
        <v>69</v>
      </c>
      <c r="C73" s="26" t="s">
        <v>263</v>
      </c>
      <c r="D73" s="26" t="s">
        <v>225</v>
      </c>
      <c r="E73" s="26" t="s">
        <v>208</v>
      </c>
      <c r="F73" s="26"/>
    </row>
    <row r="74" spans="2:6">
      <c r="B74" s="18">
        <v>70</v>
      </c>
      <c r="C74" s="26" t="s">
        <v>373</v>
      </c>
      <c r="D74" s="26" t="s">
        <v>225</v>
      </c>
      <c r="E74" s="26" t="s">
        <v>73</v>
      </c>
      <c r="F74" s="26"/>
    </row>
    <row r="75" spans="2:6">
      <c r="B75" s="18">
        <v>71</v>
      </c>
      <c r="C75" s="26" t="s">
        <v>264</v>
      </c>
      <c r="D75" s="26" t="s">
        <v>111</v>
      </c>
      <c r="E75" s="26" t="s">
        <v>209</v>
      </c>
      <c r="F75" s="26"/>
    </row>
    <row r="76" spans="2:6">
      <c r="B76" s="18">
        <v>72</v>
      </c>
      <c r="C76" s="26" t="s">
        <v>374</v>
      </c>
      <c r="D76" s="26" t="s">
        <v>375</v>
      </c>
      <c r="E76" s="26" t="s">
        <v>217</v>
      </c>
      <c r="F76" s="26"/>
    </row>
    <row r="77" spans="2:6">
      <c r="B77" s="18">
        <v>73</v>
      </c>
      <c r="C77" s="26" t="s">
        <v>265</v>
      </c>
      <c r="D77" s="26" t="s">
        <v>112</v>
      </c>
      <c r="E77" s="26" t="s">
        <v>376</v>
      </c>
      <c r="F77" s="26"/>
    </row>
    <row r="78" spans="2:6">
      <c r="B78" s="18">
        <v>74</v>
      </c>
      <c r="C78" s="26" t="s">
        <v>377</v>
      </c>
      <c r="D78" s="26" t="s">
        <v>113</v>
      </c>
      <c r="E78" s="26" t="s">
        <v>208</v>
      </c>
      <c r="F78" s="26"/>
    </row>
    <row r="79" spans="2:6">
      <c r="B79" s="18">
        <v>75</v>
      </c>
      <c r="C79" s="26" t="s">
        <v>266</v>
      </c>
      <c r="D79" s="26" t="s">
        <v>114</v>
      </c>
      <c r="E79" s="26" t="s">
        <v>213</v>
      </c>
      <c r="F79" s="26"/>
    </row>
    <row r="80" spans="2:6">
      <c r="B80" s="18">
        <v>76</v>
      </c>
      <c r="C80" s="26" t="s">
        <v>267</v>
      </c>
      <c r="D80" s="26" t="s">
        <v>114</v>
      </c>
      <c r="E80" s="26" t="s">
        <v>300</v>
      </c>
      <c r="F80" s="26" t="s">
        <v>498</v>
      </c>
    </row>
    <row r="81" spans="2:6">
      <c r="B81" s="18">
        <v>77</v>
      </c>
      <c r="C81" s="26" t="s">
        <v>379</v>
      </c>
      <c r="D81" s="26" t="s">
        <v>378</v>
      </c>
      <c r="E81" s="26" t="s">
        <v>208</v>
      </c>
      <c r="F81" s="26"/>
    </row>
    <row r="82" spans="2:6">
      <c r="B82" s="18">
        <v>78</v>
      </c>
      <c r="C82" s="26" t="s">
        <v>381</v>
      </c>
      <c r="D82" s="26" t="s">
        <v>115</v>
      </c>
      <c r="E82" s="26" t="s">
        <v>380</v>
      </c>
      <c r="F82" s="26"/>
    </row>
    <row r="83" spans="2:6">
      <c r="B83" s="18">
        <v>79</v>
      </c>
      <c r="C83" s="26" t="s">
        <v>382</v>
      </c>
      <c r="D83" s="26" t="s">
        <v>116</v>
      </c>
      <c r="E83" s="26" t="s">
        <v>380</v>
      </c>
      <c r="F83" s="26"/>
    </row>
    <row r="84" spans="2:6">
      <c r="B84" s="18">
        <v>80</v>
      </c>
      <c r="C84" s="26" t="s">
        <v>268</v>
      </c>
      <c r="D84" s="26" t="s">
        <v>117</v>
      </c>
      <c r="E84" s="26" t="s">
        <v>221</v>
      </c>
      <c r="F84" s="26"/>
    </row>
    <row r="85" spans="2:6">
      <c r="B85" s="18">
        <v>81</v>
      </c>
      <c r="C85" s="26" t="s">
        <v>304</v>
      </c>
      <c r="D85" s="26" t="s">
        <v>118</v>
      </c>
      <c r="E85" s="26" t="s">
        <v>13</v>
      </c>
      <c r="F85" s="26"/>
    </row>
    <row r="86" spans="2:6">
      <c r="B86" s="18">
        <v>82</v>
      </c>
      <c r="C86" s="26" t="s">
        <v>299</v>
      </c>
      <c r="D86" s="26" t="s">
        <v>118</v>
      </c>
      <c r="E86" s="26" t="s">
        <v>3</v>
      </c>
      <c r="F86" s="26"/>
    </row>
    <row r="87" spans="2:6">
      <c r="B87" s="18">
        <v>83</v>
      </c>
      <c r="C87" s="26" t="s">
        <v>280</v>
      </c>
      <c r="D87" s="26" t="s">
        <v>119</v>
      </c>
      <c r="E87" s="26" t="s">
        <v>207</v>
      </c>
      <c r="F87" s="26"/>
    </row>
    <row r="88" spans="2:6">
      <c r="B88" s="18">
        <v>84</v>
      </c>
      <c r="C88" s="26" t="s">
        <v>499</v>
      </c>
      <c r="D88" s="26" t="s">
        <v>119</v>
      </c>
      <c r="E88" s="26" t="s">
        <v>209</v>
      </c>
      <c r="F88" s="26"/>
    </row>
    <row r="89" spans="2:6">
      <c r="B89" s="18">
        <v>85</v>
      </c>
      <c r="C89" s="26" t="s">
        <v>305</v>
      </c>
      <c r="D89" s="26" t="s">
        <v>120</v>
      </c>
      <c r="E89" s="26" t="s">
        <v>220</v>
      </c>
      <c r="F89" s="26"/>
    </row>
    <row r="90" spans="2:6">
      <c r="B90" s="18">
        <v>86</v>
      </c>
      <c r="C90" s="26" t="s">
        <v>270</v>
      </c>
      <c r="D90" s="26" t="s">
        <v>122</v>
      </c>
      <c r="E90" s="26" t="s">
        <v>353</v>
      </c>
      <c r="F90" s="26"/>
    </row>
    <row r="91" spans="2:6">
      <c r="B91" s="18">
        <v>87</v>
      </c>
      <c r="C91" s="26" t="s">
        <v>269</v>
      </c>
      <c r="D91" s="26" t="s">
        <v>121</v>
      </c>
      <c r="E91" s="26" t="s">
        <v>213</v>
      </c>
      <c r="F91" s="26"/>
    </row>
    <row r="92" spans="2:6">
      <c r="B92" s="18">
        <v>88</v>
      </c>
      <c r="C92" s="26" t="s">
        <v>385</v>
      </c>
      <c r="D92" s="26" t="s">
        <v>121</v>
      </c>
      <c r="E92" s="26" t="s">
        <v>213</v>
      </c>
      <c r="F92" s="26"/>
    </row>
    <row r="93" spans="2:6">
      <c r="B93" s="18">
        <v>89</v>
      </c>
      <c r="C93" s="26" t="s">
        <v>271</v>
      </c>
      <c r="D93" s="26" t="s">
        <v>123</v>
      </c>
      <c r="E93" s="26" t="s">
        <v>376</v>
      </c>
      <c r="F93" s="26"/>
    </row>
    <row r="94" spans="2:6">
      <c r="B94" s="18">
        <v>90</v>
      </c>
      <c r="C94" s="26" t="s">
        <v>272</v>
      </c>
      <c r="D94" s="26" t="s">
        <v>124</v>
      </c>
      <c r="E94" s="26" t="s">
        <v>213</v>
      </c>
      <c r="F94" s="26"/>
    </row>
    <row r="95" spans="2:6">
      <c r="B95" s="18">
        <v>91</v>
      </c>
      <c r="C95" s="26" t="s">
        <v>273</v>
      </c>
      <c r="D95" s="26" t="s">
        <v>124</v>
      </c>
      <c r="E95" s="26" t="s">
        <v>350</v>
      </c>
      <c r="F95" s="26"/>
    </row>
    <row r="96" spans="2:6">
      <c r="B96" s="18">
        <v>92</v>
      </c>
      <c r="C96" s="26" t="s">
        <v>274</v>
      </c>
      <c r="D96" s="26" t="s">
        <v>125</v>
      </c>
      <c r="E96" s="26" t="s">
        <v>73</v>
      </c>
      <c r="F96" s="26"/>
    </row>
    <row r="97" spans="2:6">
      <c r="B97" s="18">
        <v>93</v>
      </c>
      <c r="C97" s="26" t="s">
        <v>275</v>
      </c>
      <c r="D97" s="26" t="s">
        <v>126</v>
      </c>
      <c r="E97" s="26" t="s">
        <v>208</v>
      </c>
      <c r="F97" s="26"/>
    </row>
    <row r="98" spans="2:6">
      <c r="B98" s="18">
        <v>94</v>
      </c>
      <c r="C98" s="26" t="s">
        <v>276</v>
      </c>
      <c r="D98" s="26" t="s">
        <v>127</v>
      </c>
      <c r="E98" s="26" t="s">
        <v>220</v>
      </c>
      <c r="F98" s="26"/>
    </row>
    <row r="99" spans="2:6">
      <c r="B99" s="18">
        <v>95</v>
      </c>
      <c r="C99" s="26" t="s">
        <v>277</v>
      </c>
      <c r="D99" s="26" t="s">
        <v>127</v>
      </c>
      <c r="E99" s="26" t="s">
        <v>215</v>
      </c>
      <c r="F99" s="26"/>
    </row>
    <row r="100" spans="2:6">
      <c r="B100" s="18">
        <v>96</v>
      </c>
      <c r="C100" s="26" t="s">
        <v>387</v>
      </c>
      <c r="D100" s="26" t="s">
        <v>386</v>
      </c>
      <c r="E100" s="26" t="s">
        <v>350</v>
      </c>
      <c r="F100" s="26"/>
    </row>
    <row r="101" spans="2:6">
      <c r="B101" s="18">
        <v>97</v>
      </c>
      <c r="C101" s="26" t="s">
        <v>278</v>
      </c>
      <c r="D101" s="26" t="s">
        <v>226</v>
      </c>
      <c r="E101" s="26" t="s">
        <v>5</v>
      </c>
      <c r="F101" s="26"/>
    </row>
    <row r="102" spans="2:6">
      <c r="B102" s="18">
        <v>98</v>
      </c>
      <c r="C102" s="26" t="s">
        <v>279</v>
      </c>
      <c r="D102" s="26" t="s">
        <v>128</v>
      </c>
      <c r="E102" s="26" t="s">
        <v>215</v>
      </c>
      <c r="F102" s="26"/>
    </row>
    <row r="103" spans="2:6">
      <c r="B103" s="18">
        <v>99</v>
      </c>
      <c r="C103" s="26" t="s">
        <v>281</v>
      </c>
      <c r="D103" s="26" t="s">
        <v>129</v>
      </c>
      <c r="E103" s="26" t="s">
        <v>384</v>
      </c>
      <c r="F103" s="26"/>
    </row>
    <row r="104" spans="2:6">
      <c r="B104" s="18">
        <v>100</v>
      </c>
      <c r="C104" s="26" t="s">
        <v>282</v>
      </c>
      <c r="D104" s="26" t="s">
        <v>129</v>
      </c>
      <c r="E104" s="26" t="s">
        <v>208</v>
      </c>
      <c r="F104" s="26"/>
    </row>
    <row r="105" spans="2:6">
      <c r="B105" s="18">
        <v>101</v>
      </c>
      <c r="C105" s="26" t="s">
        <v>306</v>
      </c>
      <c r="D105" s="26" t="s">
        <v>227</v>
      </c>
      <c r="E105" s="26" t="s">
        <v>300</v>
      </c>
      <c r="F105" s="26"/>
    </row>
    <row r="106" spans="2:6">
      <c r="B106" s="18">
        <v>102</v>
      </c>
      <c r="C106" s="26" t="s">
        <v>307</v>
      </c>
      <c r="D106" s="26" t="s">
        <v>130</v>
      </c>
      <c r="E106" s="26" t="s">
        <v>3</v>
      </c>
      <c r="F106" s="26"/>
    </row>
    <row r="107" spans="2:6">
      <c r="B107" s="18">
        <v>103</v>
      </c>
      <c r="C107" s="26" t="s">
        <v>388</v>
      </c>
      <c r="D107" s="26" t="s">
        <v>130</v>
      </c>
      <c r="E107" s="26" t="s">
        <v>208</v>
      </c>
      <c r="F107" s="26"/>
    </row>
    <row r="108" spans="2:6">
      <c r="B108" s="18">
        <v>104</v>
      </c>
      <c r="C108" s="26" t="s">
        <v>389</v>
      </c>
      <c r="D108" s="26" t="s">
        <v>131</v>
      </c>
      <c r="E108" s="26" t="s">
        <v>217</v>
      </c>
      <c r="F108" s="26"/>
    </row>
    <row r="109" spans="2:6">
      <c r="B109" s="18">
        <v>105</v>
      </c>
      <c r="C109" s="26" t="s">
        <v>283</v>
      </c>
      <c r="D109" s="26" t="s">
        <v>228</v>
      </c>
      <c r="E109" s="26" t="s">
        <v>3</v>
      </c>
      <c r="F109" s="26"/>
    </row>
    <row r="110" spans="2:6">
      <c r="B110" s="18">
        <v>106</v>
      </c>
      <c r="C110" s="26" t="s">
        <v>393</v>
      </c>
      <c r="D110" s="26" t="s">
        <v>391</v>
      </c>
      <c r="E110" s="26" t="s">
        <v>392</v>
      </c>
      <c r="F110" s="26"/>
    </row>
    <row r="111" spans="2:6">
      <c r="B111" s="18">
        <v>107</v>
      </c>
      <c r="C111" s="26" t="s">
        <v>284</v>
      </c>
      <c r="D111" s="26" t="s">
        <v>132</v>
      </c>
      <c r="E111" s="26" t="s">
        <v>346</v>
      </c>
      <c r="F111" s="26"/>
    </row>
    <row r="112" spans="2:6">
      <c r="B112" s="18">
        <v>108</v>
      </c>
      <c r="C112" s="26" t="s">
        <v>394</v>
      </c>
      <c r="D112" s="26" t="s">
        <v>390</v>
      </c>
      <c r="E112" s="26" t="s">
        <v>208</v>
      </c>
      <c r="F112" s="26"/>
    </row>
    <row r="113" spans="2:6">
      <c r="B113" s="18">
        <v>109</v>
      </c>
      <c r="C113" s="26" t="s">
        <v>285</v>
      </c>
      <c r="D113" s="26" t="s">
        <v>133</v>
      </c>
      <c r="E113" s="26" t="s">
        <v>209</v>
      </c>
      <c r="F113" s="26"/>
    </row>
    <row r="114" spans="2:6">
      <c r="B114" s="18">
        <v>110</v>
      </c>
      <c r="C114" s="26" t="s">
        <v>308</v>
      </c>
      <c r="D114" s="26" t="s">
        <v>134</v>
      </c>
      <c r="E114" s="26" t="s">
        <v>208</v>
      </c>
      <c r="F114" s="26"/>
    </row>
    <row r="115" spans="2:6">
      <c r="B115" s="18">
        <v>111</v>
      </c>
      <c r="C115" s="26" t="s">
        <v>395</v>
      </c>
      <c r="D115" s="26" t="s">
        <v>134</v>
      </c>
      <c r="E115" s="26" t="s">
        <v>208</v>
      </c>
      <c r="F115" s="26"/>
    </row>
    <row r="116" spans="2:6">
      <c r="B116" s="18">
        <v>112</v>
      </c>
      <c r="C116" s="26" t="s">
        <v>396</v>
      </c>
      <c r="D116" s="26" t="s">
        <v>309</v>
      </c>
      <c r="E116" s="26" t="s">
        <v>350</v>
      </c>
      <c r="F116" s="26"/>
    </row>
    <row r="117" spans="2:6">
      <c r="B117" s="18">
        <v>113</v>
      </c>
      <c r="C117" s="26" t="s">
        <v>397</v>
      </c>
      <c r="D117" s="26" t="s">
        <v>163</v>
      </c>
      <c r="E117" s="26" t="s">
        <v>209</v>
      </c>
      <c r="F117" s="26"/>
    </row>
    <row r="118" spans="2:6">
      <c r="B118" s="18">
        <v>114</v>
      </c>
      <c r="C118" s="26" t="s">
        <v>317</v>
      </c>
      <c r="D118" s="26" t="s">
        <v>164</v>
      </c>
      <c r="E118" s="26" t="s">
        <v>221</v>
      </c>
      <c r="F118" s="26"/>
    </row>
    <row r="119" spans="2:6">
      <c r="B119" s="18">
        <v>115</v>
      </c>
      <c r="C119" s="26" t="s">
        <v>324</v>
      </c>
      <c r="D119" s="26" t="s">
        <v>170</v>
      </c>
      <c r="E119" s="26" t="s">
        <v>213</v>
      </c>
      <c r="F119" s="26"/>
    </row>
    <row r="120" spans="2:6">
      <c r="B120" s="18">
        <v>116</v>
      </c>
      <c r="C120" s="26" t="s">
        <v>315</v>
      </c>
      <c r="D120" s="26" t="s">
        <v>162</v>
      </c>
      <c r="E120" s="26" t="s">
        <v>300</v>
      </c>
      <c r="F120" s="26"/>
    </row>
    <row r="121" spans="2:6">
      <c r="B121" s="18">
        <v>117</v>
      </c>
      <c r="C121" s="26" t="s">
        <v>316</v>
      </c>
      <c r="D121" s="26" t="s">
        <v>162</v>
      </c>
      <c r="E121" s="26" t="s">
        <v>5</v>
      </c>
      <c r="F121" s="26"/>
    </row>
    <row r="122" spans="2:6">
      <c r="B122" s="18">
        <v>118</v>
      </c>
      <c r="C122" s="26" t="s">
        <v>313</v>
      </c>
      <c r="D122" s="26" t="s">
        <v>160</v>
      </c>
      <c r="E122" s="26" t="s">
        <v>206</v>
      </c>
      <c r="F122" s="26"/>
    </row>
    <row r="123" spans="2:6">
      <c r="B123" s="18">
        <v>119</v>
      </c>
      <c r="C123" s="26" t="s">
        <v>398</v>
      </c>
      <c r="D123" s="26" t="s">
        <v>169</v>
      </c>
      <c r="E123" s="26" t="s">
        <v>405</v>
      </c>
      <c r="F123" s="26"/>
    </row>
    <row r="124" spans="2:6">
      <c r="B124" s="18">
        <v>120</v>
      </c>
      <c r="C124" s="26" t="s">
        <v>318</v>
      </c>
      <c r="D124" s="26" t="s">
        <v>165</v>
      </c>
      <c r="E124" s="26" t="s">
        <v>208</v>
      </c>
      <c r="F124" s="26"/>
    </row>
    <row r="125" spans="2:6">
      <c r="B125" s="18">
        <v>121</v>
      </c>
      <c r="C125" s="26" t="s">
        <v>325</v>
      </c>
      <c r="D125" s="26" t="s">
        <v>171</v>
      </c>
      <c r="E125" s="26" t="s">
        <v>376</v>
      </c>
      <c r="F125" s="26"/>
    </row>
    <row r="126" spans="2:6">
      <c r="B126" s="18">
        <v>122</v>
      </c>
      <c r="C126" s="26" t="s">
        <v>399</v>
      </c>
      <c r="D126" s="26" t="s">
        <v>406</v>
      </c>
      <c r="E126" s="26" t="s">
        <v>215</v>
      </c>
      <c r="F126" s="26"/>
    </row>
    <row r="127" spans="2:6">
      <c r="B127" s="18">
        <v>123</v>
      </c>
      <c r="C127" s="26" t="s">
        <v>314</v>
      </c>
      <c r="D127" s="26" t="s">
        <v>161</v>
      </c>
      <c r="E127" s="26" t="s">
        <v>205</v>
      </c>
      <c r="F127" s="26"/>
    </row>
    <row r="128" spans="2:6">
      <c r="B128" s="18">
        <v>124</v>
      </c>
      <c r="C128" s="26" t="s">
        <v>319</v>
      </c>
      <c r="D128" s="26" t="s">
        <v>166</v>
      </c>
      <c r="E128" s="26" t="s">
        <v>217</v>
      </c>
      <c r="F128" s="26"/>
    </row>
    <row r="129" spans="2:6">
      <c r="B129" s="18">
        <v>125</v>
      </c>
      <c r="C129" s="26" t="s">
        <v>320</v>
      </c>
      <c r="D129" s="26" t="s">
        <v>407</v>
      </c>
      <c r="E129" s="26" t="s">
        <v>408</v>
      </c>
      <c r="F129" s="26"/>
    </row>
    <row r="130" spans="2:6">
      <c r="B130" s="18">
        <v>126</v>
      </c>
      <c r="C130" s="26" t="s">
        <v>400</v>
      </c>
      <c r="D130" s="26" t="s">
        <v>409</v>
      </c>
      <c r="E130" s="26" t="s">
        <v>410</v>
      </c>
      <c r="F130" s="26"/>
    </row>
    <row r="131" spans="2:6" hidden="1">
      <c r="C131" s="26" t="s">
        <v>401</v>
      </c>
      <c r="D131" s="26" t="s">
        <v>403</v>
      </c>
      <c r="E131" s="26" t="s">
        <v>404</v>
      </c>
      <c r="F131" s="26"/>
    </row>
    <row r="132" spans="2:6">
      <c r="B132" s="18">
        <v>128</v>
      </c>
      <c r="C132" s="26" t="s">
        <v>401</v>
      </c>
      <c r="D132" s="26" t="s">
        <v>411</v>
      </c>
      <c r="E132" s="26" t="s">
        <v>211</v>
      </c>
      <c r="F132" s="26"/>
    </row>
    <row r="133" spans="2:6">
      <c r="B133" s="18">
        <v>129</v>
      </c>
      <c r="C133" s="26" t="s">
        <v>402</v>
      </c>
      <c r="D133" s="26" t="s">
        <v>411</v>
      </c>
      <c r="E133" s="26" t="s">
        <v>211</v>
      </c>
      <c r="F133" s="26"/>
    </row>
    <row r="134" spans="2:6">
      <c r="B134" s="18">
        <v>130</v>
      </c>
      <c r="C134" s="26" t="s">
        <v>322</v>
      </c>
      <c r="D134" s="26" t="s">
        <v>167</v>
      </c>
      <c r="E134" s="26" t="s">
        <v>208</v>
      </c>
      <c r="F134" s="26"/>
    </row>
    <row r="135" spans="2:6">
      <c r="B135" s="18">
        <v>131</v>
      </c>
      <c r="C135" s="26" t="s">
        <v>321</v>
      </c>
      <c r="D135" s="26" t="s">
        <v>167</v>
      </c>
      <c r="E135" s="26" t="s">
        <v>346</v>
      </c>
      <c r="F135" s="26"/>
    </row>
    <row r="136" spans="2:6">
      <c r="B136" s="18">
        <v>132</v>
      </c>
      <c r="C136" s="26" t="s">
        <v>323</v>
      </c>
      <c r="D136" s="26" t="s">
        <v>168</v>
      </c>
      <c r="E136" s="26" t="s">
        <v>346</v>
      </c>
      <c r="F136" s="26"/>
    </row>
    <row r="137" spans="2:6">
      <c r="B137" s="18">
        <v>133</v>
      </c>
      <c r="C137" s="26" t="s">
        <v>329</v>
      </c>
      <c r="D137" s="26" t="s">
        <v>188</v>
      </c>
      <c r="E137" s="26" t="s">
        <v>212</v>
      </c>
      <c r="F137" s="26"/>
    </row>
    <row r="138" spans="2:6">
      <c r="B138" s="18">
        <v>134</v>
      </c>
      <c r="C138" s="26" t="s">
        <v>330</v>
      </c>
      <c r="D138" s="26" t="s">
        <v>189</v>
      </c>
      <c r="E138" s="26" t="s">
        <v>414</v>
      </c>
      <c r="F138" s="26"/>
    </row>
    <row r="139" spans="2:6">
      <c r="B139" s="18">
        <v>135</v>
      </c>
      <c r="C139" s="26" t="s">
        <v>331</v>
      </c>
      <c r="D139" s="26" t="s">
        <v>189</v>
      </c>
      <c r="E139" s="26" t="s">
        <v>73</v>
      </c>
      <c r="F139" s="26"/>
    </row>
    <row r="140" spans="2:6" hidden="1">
      <c r="C140" s="26" t="s">
        <v>332</v>
      </c>
      <c r="D140" s="26" t="s">
        <v>190</v>
      </c>
      <c r="E140" s="26" t="s">
        <v>356</v>
      </c>
      <c r="F140" s="26"/>
    </row>
    <row r="141" spans="2:6">
      <c r="B141" s="18">
        <v>137</v>
      </c>
      <c r="C141" s="26" t="s">
        <v>332</v>
      </c>
      <c r="D141" s="26" t="s">
        <v>502</v>
      </c>
      <c r="E141" s="26" t="s">
        <v>352</v>
      </c>
      <c r="F141" s="26"/>
    </row>
    <row r="142" spans="2:6">
      <c r="B142" s="18">
        <v>138</v>
      </c>
      <c r="C142" s="26" t="s">
        <v>333</v>
      </c>
      <c r="D142" s="26" t="s">
        <v>191</v>
      </c>
      <c r="E142" s="26" t="s">
        <v>492</v>
      </c>
      <c r="F142" s="26"/>
    </row>
    <row r="143" spans="2:6">
      <c r="B143" s="18">
        <v>139</v>
      </c>
      <c r="C143" s="26" t="s">
        <v>334</v>
      </c>
      <c r="D143" s="26" t="s">
        <v>192</v>
      </c>
      <c r="E143" s="26" t="s">
        <v>376</v>
      </c>
      <c r="F143" s="26"/>
    </row>
    <row r="144" spans="2:6">
      <c r="B144" s="18">
        <v>140</v>
      </c>
      <c r="C144" s="26" t="s">
        <v>70</v>
      </c>
      <c r="D144" s="26" t="s">
        <v>193</v>
      </c>
      <c r="E144" s="26" t="s">
        <v>383</v>
      </c>
      <c r="F144" s="26"/>
    </row>
    <row r="145" spans="2:6">
      <c r="B145" s="18">
        <v>141</v>
      </c>
      <c r="C145" s="26" t="s">
        <v>335</v>
      </c>
      <c r="D145" s="26" t="s">
        <v>194</v>
      </c>
      <c r="E145" s="26" t="s">
        <v>73</v>
      </c>
      <c r="F145" s="26"/>
    </row>
    <row r="146" spans="2:6">
      <c r="B146" s="18">
        <v>142</v>
      </c>
      <c r="C146" s="26" t="s">
        <v>412</v>
      </c>
      <c r="D146" s="26" t="s">
        <v>195</v>
      </c>
      <c r="E146" s="26" t="s">
        <v>211</v>
      </c>
      <c r="F146" s="26"/>
    </row>
    <row r="147" spans="2:6">
      <c r="B147" s="18">
        <v>143</v>
      </c>
      <c r="C147" s="26" t="s">
        <v>336</v>
      </c>
      <c r="D147" s="26" t="s">
        <v>196</v>
      </c>
      <c r="E147" s="26" t="s">
        <v>220</v>
      </c>
      <c r="F147" s="26"/>
    </row>
    <row r="148" spans="2:6">
      <c r="B148" s="18">
        <v>144</v>
      </c>
      <c r="C148" s="26" t="s">
        <v>413</v>
      </c>
      <c r="D148" s="26" t="s">
        <v>196</v>
      </c>
      <c r="E148" s="26" t="s">
        <v>217</v>
      </c>
      <c r="F148" s="26"/>
    </row>
    <row r="149" spans="2:6">
      <c r="B149" s="18">
        <v>145</v>
      </c>
      <c r="C149" s="26" t="s">
        <v>72</v>
      </c>
      <c r="D149" s="26" t="s">
        <v>197</v>
      </c>
      <c r="E149" s="26" t="s">
        <v>208</v>
      </c>
      <c r="F149" s="26"/>
    </row>
    <row r="150" spans="2:6">
      <c r="B150" s="18">
        <v>146</v>
      </c>
      <c r="C150" s="26" t="s">
        <v>342</v>
      </c>
      <c r="D150" s="26" t="s">
        <v>415</v>
      </c>
      <c r="E150" s="26" t="s">
        <v>211</v>
      </c>
      <c r="F150" s="26"/>
    </row>
    <row r="151" spans="2:6">
      <c r="B151" s="18">
        <v>147</v>
      </c>
      <c r="C151" s="26" t="s">
        <v>337</v>
      </c>
      <c r="D151" s="26" t="s">
        <v>198</v>
      </c>
      <c r="E151" s="26" t="s">
        <v>211</v>
      </c>
      <c r="F151" s="26"/>
    </row>
    <row r="152" spans="2:6">
      <c r="B152" s="18">
        <v>148</v>
      </c>
      <c r="C152" s="26" t="s">
        <v>71</v>
      </c>
      <c r="D152" s="26" t="s">
        <v>199</v>
      </c>
      <c r="E152" s="26" t="s">
        <v>213</v>
      </c>
      <c r="F152" s="26"/>
    </row>
    <row r="153" spans="2:6">
      <c r="B153" s="18">
        <v>149</v>
      </c>
      <c r="C153" s="26" t="s">
        <v>338</v>
      </c>
      <c r="D153" s="26" t="s">
        <v>200</v>
      </c>
      <c r="E153" s="26" t="s">
        <v>213</v>
      </c>
      <c r="F153" s="26"/>
    </row>
    <row r="154" spans="2:6">
      <c r="B154" s="18">
        <v>150</v>
      </c>
      <c r="C154" s="26" t="s">
        <v>340</v>
      </c>
      <c r="D154" s="26" t="s">
        <v>202</v>
      </c>
      <c r="E154" s="26" t="s">
        <v>208</v>
      </c>
      <c r="F154" s="26"/>
    </row>
    <row r="155" spans="2:6">
      <c r="B155" s="18">
        <v>151</v>
      </c>
      <c r="C155" s="26" t="s">
        <v>339</v>
      </c>
      <c r="D155" s="26" t="s">
        <v>201</v>
      </c>
      <c r="E155" s="26" t="s">
        <v>300</v>
      </c>
      <c r="F155" s="26"/>
    </row>
    <row r="156" spans="2:6">
      <c r="B156" s="18">
        <v>152</v>
      </c>
      <c r="C156" s="26" t="s">
        <v>341</v>
      </c>
      <c r="D156" s="26" t="s">
        <v>203</v>
      </c>
      <c r="E156" s="26" t="s">
        <v>208</v>
      </c>
      <c r="F156" s="26"/>
    </row>
    <row r="157" spans="2:6">
      <c r="B157" s="18">
        <v>153</v>
      </c>
      <c r="C157" s="26" t="s">
        <v>501</v>
      </c>
      <c r="D157" s="26" t="s">
        <v>203</v>
      </c>
      <c r="E157" s="26" t="s">
        <v>498</v>
      </c>
      <c r="F157" s="26"/>
    </row>
    <row r="158" spans="2:6">
      <c r="B158" s="18">
        <v>154</v>
      </c>
      <c r="C158" s="26" t="s">
        <v>230</v>
      </c>
      <c r="D158" s="26" t="s">
        <v>173</v>
      </c>
      <c r="E158" s="26" t="s">
        <v>418</v>
      </c>
      <c r="F158" s="26"/>
    </row>
    <row r="159" spans="2:6">
      <c r="B159" s="18">
        <v>155</v>
      </c>
      <c r="C159" s="26" t="s">
        <v>416</v>
      </c>
      <c r="D159" s="26" t="s">
        <v>172</v>
      </c>
      <c r="E159" s="26" t="s">
        <v>217</v>
      </c>
      <c r="F159" s="26"/>
    </row>
    <row r="160" spans="2:6">
      <c r="B160" s="18">
        <v>156</v>
      </c>
      <c r="C160" s="26" t="s">
        <v>326</v>
      </c>
      <c r="D160" s="26" t="s">
        <v>172</v>
      </c>
      <c r="E160" s="26" t="s">
        <v>217</v>
      </c>
      <c r="F160" s="26"/>
    </row>
    <row r="161" spans="2:6">
      <c r="B161" s="18">
        <v>157</v>
      </c>
      <c r="C161" s="26" t="s">
        <v>327</v>
      </c>
      <c r="D161" s="26" t="s">
        <v>174</v>
      </c>
      <c r="E161" s="26" t="s">
        <v>350</v>
      </c>
      <c r="F161" s="26"/>
    </row>
    <row r="162" spans="2:6">
      <c r="B162" s="18">
        <v>158</v>
      </c>
      <c r="C162" s="26" t="s">
        <v>328</v>
      </c>
      <c r="D162" s="26" t="s">
        <v>175</v>
      </c>
      <c r="E162" s="26" t="s">
        <v>208</v>
      </c>
      <c r="F162" s="26"/>
    </row>
    <row r="163" spans="2:6">
      <c r="B163" s="18">
        <v>159</v>
      </c>
      <c r="C163" s="26" t="s">
        <v>417</v>
      </c>
      <c r="D163" s="26" t="s">
        <v>433</v>
      </c>
      <c r="E163" s="26" t="s">
        <v>211</v>
      </c>
      <c r="F163" s="26"/>
    </row>
    <row r="164" spans="2:6">
      <c r="B164" s="18">
        <v>160</v>
      </c>
      <c r="C164" s="26" t="s">
        <v>49</v>
      </c>
      <c r="D164" s="26" t="s">
        <v>135</v>
      </c>
      <c r="E164" s="26" t="s">
        <v>204</v>
      </c>
      <c r="F164" s="26"/>
    </row>
    <row r="165" spans="2:6">
      <c r="B165" s="18">
        <v>161</v>
      </c>
      <c r="C165" s="26" t="s">
        <v>33</v>
      </c>
      <c r="D165" s="26" t="s">
        <v>136</v>
      </c>
      <c r="E165" s="26" t="s">
        <v>73</v>
      </c>
      <c r="F165" s="26"/>
    </row>
    <row r="166" spans="2:6">
      <c r="B166" s="18">
        <v>162</v>
      </c>
      <c r="C166" s="26" t="s">
        <v>34</v>
      </c>
      <c r="D166" s="26" t="s">
        <v>137</v>
      </c>
      <c r="E166" s="26" t="s">
        <v>73</v>
      </c>
      <c r="F166" s="26" t="s">
        <v>498</v>
      </c>
    </row>
    <row r="167" spans="2:6">
      <c r="B167" s="18">
        <v>163</v>
      </c>
      <c r="C167" s="26" t="s">
        <v>54</v>
      </c>
      <c r="D167" s="26" t="s">
        <v>137</v>
      </c>
      <c r="E167" s="26" t="s">
        <v>208</v>
      </c>
      <c r="F167" s="26"/>
    </row>
    <row r="168" spans="2:6">
      <c r="B168" s="18">
        <v>164</v>
      </c>
      <c r="C168" s="26" t="s">
        <v>48</v>
      </c>
      <c r="D168" s="26" t="s">
        <v>138</v>
      </c>
      <c r="E168" s="26" t="s">
        <v>443</v>
      </c>
      <c r="F168" s="26"/>
    </row>
    <row r="169" spans="2:6">
      <c r="B169" s="18">
        <v>165</v>
      </c>
      <c r="C169" s="26" t="s">
        <v>434</v>
      </c>
      <c r="D169" s="26" t="s">
        <v>444</v>
      </c>
      <c r="E169" s="26" t="s">
        <v>350</v>
      </c>
      <c r="F169" s="26"/>
    </row>
    <row r="170" spans="2:6">
      <c r="B170" s="18">
        <v>166</v>
      </c>
      <c r="C170" s="26" t="s">
        <v>35</v>
      </c>
      <c r="D170" s="26" t="s">
        <v>139</v>
      </c>
      <c r="E170" s="26" t="s">
        <v>73</v>
      </c>
      <c r="F170" s="26"/>
    </row>
    <row r="171" spans="2:6">
      <c r="B171" s="18">
        <v>167</v>
      </c>
      <c r="C171" s="26" t="s">
        <v>36</v>
      </c>
      <c r="D171" s="26" t="s">
        <v>140</v>
      </c>
      <c r="E171" s="26" t="s">
        <v>5</v>
      </c>
      <c r="F171" s="26"/>
    </row>
    <row r="172" spans="2:6">
      <c r="B172" s="18">
        <v>168</v>
      </c>
      <c r="C172" s="26" t="s">
        <v>435</v>
      </c>
      <c r="D172" s="26" t="s">
        <v>445</v>
      </c>
      <c r="E172" s="26" t="s">
        <v>446</v>
      </c>
      <c r="F172" s="26" t="s">
        <v>498</v>
      </c>
    </row>
    <row r="173" spans="2:6">
      <c r="B173" s="18">
        <v>169</v>
      </c>
      <c r="C173" s="26" t="s">
        <v>40</v>
      </c>
      <c r="D173" s="26" t="s">
        <v>141</v>
      </c>
      <c r="E173" s="26" t="s">
        <v>213</v>
      </c>
      <c r="F173" s="26"/>
    </row>
    <row r="174" spans="2:6">
      <c r="B174" s="18">
        <v>170</v>
      </c>
      <c r="C174" s="26" t="s">
        <v>67</v>
      </c>
      <c r="D174" s="26" t="s">
        <v>135</v>
      </c>
      <c r="E174" s="26" t="s">
        <v>209</v>
      </c>
      <c r="F174" s="26"/>
    </row>
    <row r="175" spans="2:6">
      <c r="B175" s="18">
        <v>171</v>
      </c>
      <c r="C175" s="26" t="s">
        <v>68</v>
      </c>
      <c r="D175" s="26" t="s">
        <v>142</v>
      </c>
      <c r="E175" s="26" t="s">
        <v>210</v>
      </c>
      <c r="F175" s="26"/>
    </row>
    <row r="176" spans="2:6">
      <c r="B176" s="18">
        <v>172</v>
      </c>
      <c r="C176" s="26" t="s">
        <v>436</v>
      </c>
      <c r="D176" s="26" t="s">
        <v>447</v>
      </c>
      <c r="E176" s="26" t="s">
        <v>213</v>
      </c>
      <c r="F176" s="26"/>
    </row>
    <row r="177" spans="2:6">
      <c r="B177" s="18">
        <v>173</v>
      </c>
      <c r="C177" s="26" t="s">
        <v>45</v>
      </c>
      <c r="D177" s="26" t="s">
        <v>143</v>
      </c>
      <c r="E177" s="26" t="s">
        <v>217</v>
      </c>
      <c r="F177" s="26" t="s">
        <v>498</v>
      </c>
    </row>
    <row r="178" spans="2:6">
      <c r="B178" s="18">
        <v>174</v>
      </c>
      <c r="C178" s="26" t="s">
        <v>61</v>
      </c>
      <c r="D178" s="26" t="s">
        <v>448</v>
      </c>
      <c r="E178" s="26" t="s">
        <v>350</v>
      </c>
      <c r="F178" s="26"/>
    </row>
    <row r="179" spans="2:6">
      <c r="B179" s="18">
        <v>175</v>
      </c>
      <c r="C179" s="26" t="s">
        <v>437</v>
      </c>
      <c r="D179" s="26" t="s">
        <v>442</v>
      </c>
      <c r="E179" s="26" t="s">
        <v>5</v>
      </c>
      <c r="F179" s="26"/>
    </row>
    <row r="180" spans="2:6">
      <c r="B180" s="18">
        <v>176</v>
      </c>
      <c r="C180" s="26" t="s">
        <v>438</v>
      </c>
      <c r="D180" s="26" t="s">
        <v>449</v>
      </c>
      <c r="E180" s="26" t="s">
        <v>350</v>
      </c>
      <c r="F180" s="26"/>
    </row>
    <row r="181" spans="2:6">
      <c r="B181" s="18">
        <v>177</v>
      </c>
      <c r="C181" s="26" t="s">
        <v>439</v>
      </c>
      <c r="D181" s="26" t="s">
        <v>450</v>
      </c>
      <c r="E181" s="26" t="s">
        <v>350</v>
      </c>
      <c r="F181" s="26"/>
    </row>
    <row r="182" spans="2:6">
      <c r="B182" s="18">
        <v>178</v>
      </c>
      <c r="C182" s="26" t="s">
        <v>440</v>
      </c>
      <c r="D182" s="26" t="s">
        <v>454</v>
      </c>
      <c r="E182" s="26" t="s">
        <v>208</v>
      </c>
      <c r="F182" s="26"/>
    </row>
    <row r="183" spans="2:6">
      <c r="B183" s="18">
        <v>179</v>
      </c>
      <c r="C183" s="26" t="s">
        <v>441</v>
      </c>
      <c r="D183" s="26" t="s">
        <v>455</v>
      </c>
      <c r="E183" s="26" t="s">
        <v>219</v>
      </c>
      <c r="F183" s="26"/>
    </row>
    <row r="184" spans="2:6">
      <c r="B184" s="18">
        <v>180</v>
      </c>
      <c r="C184" s="26" t="s">
        <v>451</v>
      </c>
      <c r="D184" s="26" t="s">
        <v>456</v>
      </c>
      <c r="E184" s="26" t="s">
        <v>459</v>
      </c>
      <c r="F184" s="26"/>
    </row>
    <row r="185" spans="2:6">
      <c r="B185" s="18">
        <v>181</v>
      </c>
      <c r="C185" s="26" t="s">
        <v>452</v>
      </c>
      <c r="D185" s="26" t="s">
        <v>457</v>
      </c>
      <c r="E185" s="26" t="s">
        <v>300</v>
      </c>
      <c r="F185" s="26"/>
    </row>
    <row r="186" spans="2:6">
      <c r="B186" s="18">
        <v>182</v>
      </c>
      <c r="C186" s="26" t="s">
        <v>453</v>
      </c>
      <c r="D186" s="26" t="s">
        <v>458</v>
      </c>
      <c r="E186" s="26" t="s">
        <v>209</v>
      </c>
      <c r="F186" s="26"/>
    </row>
    <row r="187" spans="2:6">
      <c r="B187" s="18">
        <v>183</v>
      </c>
      <c r="C187" s="26" t="s">
        <v>460</v>
      </c>
      <c r="D187" s="26" t="s">
        <v>461</v>
      </c>
      <c r="E187" s="26" t="s">
        <v>462</v>
      </c>
      <c r="F187" s="26"/>
    </row>
    <row r="188" spans="2:6">
      <c r="B188" s="18">
        <v>184</v>
      </c>
      <c r="C188" s="26" t="s">
        <v>311</v>
      </c>
      <c r="D188" s="26" t="s">
        <v>145</v>
      </c>
      <c r="E188" s="26" t="s">
        <v>410</v>
      </c>
      <c r="F188" s="26"/>
    </row>
    <row r="189" spans="2:6">
      <c r="B189" s="18">
        <v>185</v>
      </c>
      <c r="C189" s="26" t="s">
        <v>463</v>
      </c>
      <c r="D189" s="26" t="s">
        <v>145</v>
      </c>
      <c r="E189" s="26" t="s">
        <v>410</v>
      </c>
      <c r="F189" s="26"/>
    </row>
    <row r="190" spans="2:6">
      <c r="B190" s="18">
        <v>186</v>
      </c>
      <c r="C190" s="26" t="s">
        <v>312</v>
      </c>
      <c r="D190" s="26" t="s">
        <v>146</v>
      </c>
      <c r="E190" s="26" t="s">
        <v>213</v>
      </c>
      <c r="F190" s="26"/>
    </row>
    <row r="191" spans="2:6">
      <c r="B191" s="18">
        <v>187</v>
      </c>
      <c r="C191" s="26" t="s">
        <v>467</v>
      </c>
      <c r="D191" s="26" t="s">
        <v>146</v>
      </c>
      <c r="E191" s="26" t="s">
        <v>350</v>
      </c>
      <c r="F191" s="26"/>
    </row>
    <row r="192" spans="2:6">
      <c r="B192" s="18">
        <v>188</v>
      </c>
      <c r="C192" s="26" t="s">
        <v>464</v>
      </c>
      <c r="D192" s="26" t="s">
        <v>147</v>
      </c>
      <c r="E192" s="26" t="s">
        <v>208</v>
      </c>
      <c r="F192" s="26"/>
    </row>
    <row r="193" spans="2:6">
      <c r="B193" s="18">
        <v>189</v>
      </c>
      <c r="C193" s="26" t="s">
        <v>286</v>
      </c>
      <c r="D193" s="26" t="s">
        <v>310</v>
      </c>
      <c r="E193" s="26" t="s">
        <v>358</v>
      </c>
      <c r="F193" s="26"/>
    </row>
    <row r="194" spans="2:6">
      <c r="B194" s="18">
        <v>190</v>
      </c>
      <c r="C194" s="26" t="s">
        <v>69</v>
      </c>
      <c r="D194" s="26" t="s">
        <v>310</v>
      </c>
      <c r="E194" s="26" t="s">
        <v>209</v>
      </c>
      <c r="F194" s="26"/>
    </row>
    <row r="195" spans="2:6">
      <c r="B195" s="18">
        <v>191</v>
      </c>
      <c r="C195" s="26" t="s">
        <v>465</v>
      </c>
      <c r="D195" s="26" t="s">
        <v>148</v>
      </c>
      <c r="E195" s="26" t="s">
        <v>350</v>
      </c>
      <c r="F195" s="26"/>
    </row>
    <row r="196" spans="2:6">
      <c r="B196" s="18">
        <v>192</v>
      </c>
      <c r="C196" s="26" t="s">
        <v>466</v>
      </c>
      <c r="D196" s="26" t="s">
        <v>148</v>
      </c>
      <c r="E196" s="26" t="s">
        <v>350</v>
      </c>
      <c r="F196" s="26"/>
    </row>
    <row r="197" spans="2:6">
      <c r="B197" s="18">
        <v>193</v>
      </c>
      <c r="C197" s="26" t="s">
        <v>41</v>
      </c>
      <c r="D197" s="26" t="s">
        <v>144</v>
      </c>
      <c r="E197" s="26" t="s">
        <v>215</v>
      </c>
      <c r="F197" s="26"/>
    </row>
    <row r="198" spans="2:6">
      <c r="B198" s="18">
        <v>194</v>
      </c>
      <c r="C198" s="26" t="s">
        <v>62</v>
      </c>
      <c r="D198" s="26" t="s">
        <v>144</v>
      </c>
      <c r="E198" s="26" t="s">
        <v>208</v>
      </c>
      <c r="F198" s="26"/>
    </row>
    <row r="199" spans="2:6">
      <c r="B199" s="18">
        <v>195</v>
      </c>
      <c r="C199" s="26" t="s">
        <v>52</v>
      </c>
      <c r="D199" s="26" t="s">
        <v>149</v>
      </c>
      <c r="E199" s="26" t="s">
        <v>473</v>
      </c>
      <c r="F199" s="26" t="s">
        <v>498</v>
      </c>
    </row>
    <row r="200" spans="2:6">
      <c r="B200" s="18">
        <v>196</v>
      </c>
      <c r="C200" s="26" t="s">
        <v>287</v>
      </c>
      <c r="D200" s="26" t="s">
        <v>149</v>
      </c>
      <c r="E200" s="26" t="s">
        <v>473</v>
      </c>
      <c r="F200" s="26" t="s">
        <v>500</v>
      </c>
    </row>
    <row r="201" spans="2:6">
      <c r="B201" s="18">
        <v>197</v>
      </c>
      <c r="C201" s="26" t="s">
        <v>38</v>
      </c>
      <c r="D201" s="26" t="s">
        <v>157</v>
      </c>
      <c r="E201" s="26" t="s">
        <v>474</v>
      </c>
      <c r="F201" s="26"/>
    </row>
    <row r="202" spans="2:6">
      <c r="B202" s="18">
        <v>198</v>
      </c>
      <c r="C202" s="26" t="s">
        <v>51</v>
      </c>
      <c r="D202" s="26" t="s">
        <v>229</v>
      </c>
      <c r="E202" s="26" t="s">
        <v>475</v>
      </c>
      <c r="F202" s="26"/>
    </row>
    <row r="203" spans="2:6">
      <c r="B203" s="18">
        <v>199</v>
      </c>
      <c r="C203" s="26" t="s">
        <v>63</v>
      </c>
      <c r="D203" s="26" t="s">
        <v>476</v>
      </c>
      <c r="E203" s="26" t="s">
        <v>443</v>
      </c>
      <c r="F203" s="26" t="s">
        <v>496</v>
      </c>
    </row>
    <row r="204" spans="2:6">
      <c r="B204" s="18">
        <v>200</v>
      </c>
      <c r="C204" s="26" t="s">
        <v>288</v>
      </c>
      <c r="D204" s="26" t="s">
        <v>476</v>
      </c>
      <c r="E204" s="26" t="s">
        <v>219</v>
      </c>
      <c r="F204" s="26" t="s">
        <v>497</v>
      </c>
    </row>
    <row r="205" spans="2:6">
      <c r="B205" s="18">
        <v>201</v>
      </c>
      <c r="C205" s="26" t="s">
        <v>9</v>
      </c>
      <c r="D205" s="26" t="s">
        <v>156</v>
      </c>
      <c r="E205" s="26" t="s">
        <v>216</v>
      </c>
      <c r="F205" s="26"/>
    </row>
    <row r="206" spans="2:6">
      <c r="B206" s="18">
        <v>202</v>
      </c>
      <c r="C206" s="26" t="s">
        <v>10</v>
      </c>
      <c r="D206" s="26" t="s">
        <v>158</v>
      </c>
      <c r="E206" s="26" t="s">
        <v>477</v>
      </c>
      <c r="F206" s="26" t="s">
        <v>498</v>
      </c>
    </row>
    <row r="207" spans="2:6">
      <c r="B207" s="18">
        <v>203</v>
      </c>
      <c r="C207" s="26" t="s">
        <v>468</v>
      </c>
      <c r="D207" s="26" t="s">
        <v>150</v>
      </c>
      <c r="E207" s="26" t="s">
        <v>207</v>
      </c>
      <c r="F207" s="26"/>
    </row>
    <row r="208" spans="2:6">
      <c r="B208" s="18">
        <v>204</v>
      </c>
      <c r="C208" s="26" t="s">
        <v>491</v>
      </c>
      <c r="D208" s="26" t="s">
        <v>150</v>
      </c>
      <c r="E208" s="26" t="s">
        <v>208</v>
      </c>
      <c r="F208" s="26"/>
    </row>
    <row r="209" spans="2:6">
      <c r="B209" s="18">
        <v>205</v>
      </c>
      <c r="C209" s="26" t="s">
        <v>37</v>
      </c>
      <c r="D209" s="26" t="s">
        <v>151</v>
      </c>
      <c r="E209" s="26" t="s">
        <v>478</v>
      </c>
      <c r="F209" s="26"/>
    </row>
    <row r="210" spans="2:6">
      <c r="B210" s="18">
        <v>206</v>
      </c>
      <c r="C210" s="26" t="s">
        <v>489</v>
      </c>
      <c r="D210" s="26" t="s">
        <v>151</v>
      </c>
      <c r="E210" s="26" t="s">
        <v>490</v>
      </c>
      <c r="F210" s="26"/>
    </row>
    <row r="211" spans="2:6">
      <c r="B211" s="18">
        <v>207</v>
      </c>
      <c r="C211" s="26" t="s">
        <v>469</v>
      </c>
      <c r="D211" s="26" t="s">
        <v>479</v>
      </c>
      <c r="E211" s="26" t="s">
        <v>350</v>
      </c>
      <c r="F211" s="26"/>
    </row>
    <row r="212" spans="2:6">
      <c r="B212" s="18">
        <v>208</v>
      </c>
      <c r="C212" s="26" t="s">
        <v>470</v>
      </c>
      <c r="D212" s="26" t="s">
        <v>480</v>
      </c>
      <c r="E212" s="26" t="s">
        <v>208</v>
      </c>
      <c r="F212" s="26"/>
    </row>
    <row r="213" spans="2:6">
      <c r="B213" s="18">
        <v>209</v>
      </c>
      <c r="C213" s="26" t="s">
        <v>471</v>
      </c>
      <c r="D213" s="26" t="s">
        <v>481</v>
      </c>
      <c r="E213" s="26" t="s">
        <v>219</v>
      </c>
      <c r="F213" s="26"/>
    </row>
    <row r="214" spans="2:6">
      <c r="B214" s="18">
        <v>210</v>
      </c>
      <c r="C214" s="26" t="s">
        <v>46</v>
      </c>
      <c r="D214" s="26" t="s">
        <v>153</v>
      </c>
      <c r="E214" s="26" t="s">
        <v>218</v>
      </c>
      <c r="F214" s="26"/>
    </row>
    <row r="215" spans="2:6">
      <c r="B215" s="18">
        <v>211</v>
      </c>
      <c r="C215" s="26" t="s">
        <v>289</v>
      </c>
      <c r="D215" s="26" t="s">
        <v>152</v>
      </c>
      <c r="E215" s="26" t="s">
        <v>217</v>
      </c>
      <c r="F215" s="26"/>
    </row>
    <row r="216" spans="2:6">
      <c r="B216" s="18">
        <v>212</v>
      </c>
      <c r="C216" s="26" t="s">
        <v>55</v>
      </c>
      <c r="D216" s="26" t="s">
        <v>154</v>
      </c>
      <c r="E216" s="26" t="s">
        <v>220</v>
      </c>
      <c r="F216" s="26"/>
    </row>
    <row r="217" spans="2:6">
      <c r="B217" s="18">
        <v>213</v>
      </c>
      <c r="C217" s="26" t="s">
        <v>290</v>
      </c>
      <c r="D217" s="26" t="s">
        <v>154</v>
      </c>
      <c r="E217" s="26" t="s">
        <v>214</v>
      </c>
      <c r="F217" s="26"/>
    </row>
    <row r="218" spans="2:6">
      <c r="B218" s="18">
        <v>214</v>
      </c>
      <c r="C218" s="26" t="s">
        <v>56</v>
      </c>
      <c r="D218" s="26" t="s">
        <v>155</v>
      </c>
      <c r="E218" s="26" t="s">
        <v>208</v>
      </c>
      <c r="F218" s="26"/>
    </row>
    <row r="219" spans="2:6">
      <c r="B219" s="18">
        <v>215</v>
      </c>
      <c r="C219" s="26" t="s">
        <v>57</v>
      </c>
      <c r="D219" s="26" t="s">
        <v>159</v>
      </c>
      <c r="E219" s="26" t="s">
        <v>208</v>
      </c>
      <c r="F219" s="26"/>
    </row>
    <row r="220" spans="2:6">
      <c r="B220" s="18">
        <v>216</v>
      </c>
      <c r="C220" s="26" t="s">
        <v>472</v>
      </c>
      <c r="D220" s="26" t="s">
        <v>482</v>
      </c>
      <c r="E220" s="26" t="s">
        <v>352</v>
      </c>
      <c r="F220" s="26"/>
    </row>
    <row r="221" spans="2:6">
      <c r="B221" s="18">
        <v>217</v>
      </c>
      <c r="C221" s="26" t="s">
        <v>485</v>
      </c>
      <c r="D221" s="26" t="s">
        <v>483</v>
      </c>
      <c r="E221" s="26" t="s">
        <v>484</v>
      </c>
      <c r="F221" s="26"/>
    </row>
    <row r="222" spans="2:6">
      <c r="B222" s="18">
        <v>218</v>
      </c>
      <c r="C222" s="26" t="s">
        <v>486</v>
      </c>
      <c r="D222" s="26" t="s">
        <v>487</v>
      </c>
      <c r="E222" s="26" t="s">
        <v>488</v>
      </c>
      <c r="F222" s="26"/>
    </row>
    <row r="223" spans="2:6">
      <c r="B223" s="18">
        <v>219</v>
      </c>
      <c r="C223" s="26" t="s">
        <v>493</v>
      </c>
      <c r="D223" s="26" t="s">
        <v>495</v>
      </c>
      <c r="E223" s="26" t="s">
        <v>494</v>
      </c>
      <c r="F223" s="26"/>
    </row>
    <row r="224" spans="2:6">
      <c r="B224" s="18">
        <v>220</v>
      </c>
      <c r="C224" s="26" t="s">
        <v>504</v>
      </c>
      <c r="D224" s="26" t="s">
        <v>156</v>
      </c>
      <c r="E224" s="26" t="s">
        <v>505</v>
      </c>
      <c r="F224" s="26"/>
    </row>
    <row r="225" spans="2:6">
      <c r="B225" s="18">
        <v>221</v>
      </c>
      <c r="C225" s="26" t="s">
        <v>506</v>
      </c>
      <c r="D225" s="26" t="s">
        <v>507</v>
      </c>
      <c r="E225" s="26" t="s">
        <v>505</v>
      </c>
      <c r="F225" s="26"/>
    </row>
    <row r="226" spans="2:6">
      <c r="B226" s="18">
        <v>222</v>
      </c>
      <c r="C226" s="26" t="s">
        <v>508</v>
      </c>
      <c r="D226" s="26" t="s">
        <v>507</v>
      </c>
      <c r="E226" s="26" t="s">
        <v>505</v>
      </c>
      <c r="F226" s="26"/>
    </row>
    <row r="227" spans="2:6">
      <c r="B227" s="18">
        <v>223</v>
      </c>
      <c r="C227" s="26"/>
      <c r="D227" s="26"/>
      <c r="E227" s="26"/>
      <c r="F227" s="26"/>
    </row>
    <row r="228" spans="2:6">
      <c r="B228" s="18">
        <v>224</v>
      </c>
      <c r="C228" s="26"/>
      <c r="D228" s="26"/>
      <c r="E228" s="26"/>
      <c r="F228" s="26"/>
    </row>
    <row r="229" spans="2:6">
      <c r="B229" s="18">
        <v>225</v>
      </c>
      <c r="C229" s="26"/>
      <c r="D229" s="26"/>
      <c r="E229" s="26"/>
      <c r="F229" s="26"/>
    </row>
    <row r="230" spans="2:6">
      <c r="B230" s="18">
        <v>226</v>
      </c>
      <c r="C230" s="21"/>
      <c r="D230" s="21"/>
      <c r="E230" s="21"/>
      <c r="F230" s="21"/>
    </row>
  </sheetData>
  <autoFilter ref="E3:F230"/>
  <sortState ref="B5:F223">
    <sortCondition ref="B5:B223"/>
  </sortState>
  <phoneticPr fontId="1"/>
  <pageMargins left="0.7" right="0.7" top="0.75" bottom="0.75" header="0.3" footer="0.3"/>
  <pageSetup paperSize="9" orientation="landscape" horizontalDpi="4294967292" verticalDpi="4294967292" r:id="rId1"/>
</worksheet>
</file>

<file path=xl/worksheets/sheet2.xml><?xml version="1.0" encoding="utf-8"?>
<worksheet xmlns="http://schemas.openxmlformats.org/spreadsheetml/2006/main" xmlns:r="http://schemas.openxmlformats.org/officeDocument/2006/relationships">
  <sheetPr codeName="Sheet2"/>
  <dimension ref="B1:M42"/>
  <sheetViews>
    <sheetView tabSelected="1" view="pageBreakPreview" topLeftCell="A10" zoomScaleSheetLayoutView="100" workbookViewId="0">
      <selection activeCell="B4" sqref="B4"/>
    </sheetView>
  </sheetViews>
  <sheetFormatPr defaultColWidth="9" defaultRowHeight="14.25"/>
  <cols>
    <col min="1" max="1" width="4.125" style="1" customWidth="1"/>
    <col min="2" max="2" width="12.25" style="1" customWidth="1"/>
    <col min="3" max="3" width="3.125" style="1" customWidth="1"/>
    <col min="4" max="4" width="8.875" style="1" customWidth="1"/>
    <col min="5" max="6" width="11.25" style="1" customWidth="1"/>
    <col min="7" max="7" width="11.125" style="1" customWidth="1"/>
    <col min="8" max="8" width="6.375" style="1" customWidth="1"/>
    <col min="9" max="9" width="11.75" style="1" customWidth="1"/>
    <col min="10" max="10" width="10.625" style="1" customWidth="1"/>
    <col min="11" max="11" width="1.75" style="1" customWidth="1"/>
    <col min="12" max="16384" width="9" style="1"/>
  </cols>
  <sheetData>
    <row r="1" spans="2:13" ht="21" customHeight="1">
      <c r="H1" s="29" t="s">
        <v>419</v>
      </c>
      <c r="I1" s="30"/>
      <c r="J1" s="30"/>
      <c r="M1" s="23">
        <f>審判一覧ここでご自分の数字を打ち込む!B1</f>
        <v>222</v>
      </c>
    </row>
    <row r="2" spans="2:13" ht="21" customHeight="1"/>
    <row r="3" spans="2:13" ht="21" customHeight="1">
      <c r="B3" s="34" t="str">
        <f>VLOOKUP(M1,審判一覧ここでご自分の数字を打ち込む!B5:F250,3)&amp;"長"</f>
        <v>北海道函館工業高等学校長</v>
      </c>
      <c r="C3" s="34"/>
      <c r="D3" s="34"/>
      <c r="E3" s="34"/>
      <c r="F3" s="1" t="s">
        <v>6</v>
      </c>
    </row>
    <row r="4" spans="2:13" ht="21" customHeight="1">
      <c r="B4" s="14"/>
      <c r="C4" s="14"/>
      <c r="D4" s="14"/>
    </row>
    <row r="5" spans="2:13" ht="21" customHeight="1">
      <c r="G5" s="13" t="s">
        <v>15</v>
      </c>
      <c r="H5" s="13"/>
      <c r="I5" s="13"/>
      <c r="J5" s="13"/>
    </row>
    <row r="6" spans="2:13" ht="21" customHeight="1">
      <c r="H6" s="13" t="s">
        <v>17</v>
      </c>
    </row>
    <row r="7" spans="2:13" ht="21" customHeight="1">
      <c r="G7" s="1" t="s">
        <v>16</v>
      </c>
      <c r="H7" s="13"/>
      <c r="I7" s="13"/>
    </row>
    <row r="8" spans="2:13" ht="21" customHeight="1">
      <c r="G8" s="10"/>
      <c r="H8" s="13" t="s">
        <v>18</v>
      </c>
      <c r="J8" s="10"/>
    </row>
    <row r="9" spans="2:13" ht="21" customHeight="1">
      <c r="G9" s="25" t="s">
        <v>420</v>
      </c>
      <c r="H9" s="25"/>
      <c r="I9" s="25"/>
      <c r="J9" s="10"/>
    </row>
    <row r="10" spans="2:13" ht="21" customHeight="1">
      <c r="G10" s="7"/>
      <c r="H10" s="25" t="s">
        <v>421</v>
      </c>
      <c r="J10" s="10"/>
    </row>
    <row r="11" spans="2:13" ht="21" customHeight="1">
      <c r="G11" s="7"/>
      <c r="H11" s="13"/>
      <c r="J11" s="10"/>
    </row>
    <row r="12" spans="2:13" ht="21" customHeight="1">
      <c r="B12" s="33" t="s">
        <v>503</v>
      </c>
      <c r="C12" s="33"/>
      <c r="D12" s="33"/>
      <c r="E12" s="33"/>
      <c r="F12" s="33"/>
      <c r="G12" s="33"/>
      <c r="H12" s="33"/>
      <c r="I12" s="33"/>
      <c r="J12" s="33"/>
    </row>
    <row r="13" spans="2:13" ht="21" customHeight="1">
      <c r="B13" s="12"/>
      <c r="C13" s="12"/>
      <c r="D13" s="12"/>
      <c r="E13" s="12"/>
      <c r="F13" s="12"/>
      <c r="G13" s="12"/>
      <c r="H13" s="12"/>
      <c r="I13" s="12"/>
      <c r="J13" s="12"/>
    </row>
    <row r="14" spans="2:13" ht="21" customHeight="1">
      <c r="B14" s="31" t="s">
        <v>19</v>
      </c>
      <c r="C14" s="31"/>
      <c r="D14" s="31"/>
      <c r="E14" s="31"/>
      <c r="F14" s="31"/>
      <c r="G14" s="31"/>
      <c r="H14" s="31"/>
      <c r="I14" s="31"/>
      <c r="J14" s="31"/>
    </row>
    <row r="15" spans="2:13" ht="21" customHeight="1">
      <c r="B15" s="31" t="s">
        <v>432</v>
      </c>
      <c r="C15" s="31"/>
      <c r="D15" s="31"/>
      <c r="E15" s="31"/>
      <c r="F15" s="31"/>
      <c r="G15" s="31"/>
      <c r="H15" s="31"/>
      <c r="I15" s="31"/>
      <c r="J15" s="31"/>
    </row>
    <row r="16" spans="2:13" ht="21" customHeight="1">
      <c r="B16" s="11" t="s">
        <v>21</v>
      </c>
      <c r="C16" s="11"/>
      <c r="D16" s="11"/>
      <c r="E16" s="11"/>
      <c r="F16" s="11"/>
      <c r="G16" s="11"/>
      <c r="H16" s="11"/>
      <c r="I16" s="11"/>
      <c r="J16" s="11"/>
    </row>
    <row r="17" spans="2:10" ht="21" customHeight="1">
      <c r="B17" s="27" t="s">
        <v>426</v>
      </c>
      <c r="C17" s="27"/>
      <c r="D17" s="27"/>
      <c r="E17" s="27"/>
      <c r="F17" s="27"/>
      <c r="G17" s="27"/>
      <c r="H17" s="27"/>
      <c r="I17" s="27"/>
      <c r="J17" s="27"/>
    </row>
    <row r="18" spans="2:10" ht="21" customHeight="1">
      <c r="B18" s="27" t="s">
        <v>427</v>
      </c>
      <c r="C18" s="27"/>
      <c r="D18" s="27"/>
      <c r="E18" s="27"/>
      <c r="F18" s="27"/>
      <c r="G18" s="27"/>
      <c r="H18" s="27"/>
      <c r="I18" s="27"/>
      <c r="J18" s="27"/>
    </row>
    <row r="19" spans="2:10" ht="21" customHeight="1">
      <c r="B19" s="32" t="s">
        <v>428</v>
      </c>
      <c r="C19" s="32"/>
      <c r="D19" s="32"/>
      <c r="E19" s="32"/>
      <c r="F19" s="32"/>
      <c r="G19" s="32"/>
      <c r="H19" s="32"/>
      <c r="I19" s="32"/>
      <c r="J19" s="32"/>
    </row>
    <row r="20" spans="2:10" ht="21" customHeight="1"/>
    <row r="21" spans="2:10" ht="21" customHeight="1">
      <c r="F21" s="1" t="s">
        <v>8</v>
      </c>
    </row>
    <row r="22" spans="2:10" ht="21" customHeight="1"/>
    <row r="23" spans="2:10" ht="21" customHeight="1">
      <c r="B23" s="1" t="s">
        <v>22</v>
      </c>
      <c r="D23" s="9"/>
      <c r="E23" s="35" t="str">
        <f>IF($M$1="","",VLOOKUP($M$1,審判一覧ここでご自分の数字を打ち込む!$B$5:$F$250,2))</f>
        <v>信原　明美</v>
      </c>
      <c r="F23" s="35"/>
      <c r="G23" s="9"/>
      <c r="H23" s="22" t="s">
        <v>222</v>
      </c>
    </row>
    <row r="24" spans="2:10" ht="21" customHeight="1"/>
    <row r="25" spans="2:10" ht="21" customHeight="1">
      <c r="B25" s="1" t="s">
        <v>23</v>
      </c>
      <c r="D25" s="27" t="s">
        <v>422</v>
      </c>
      <c r="E25" s="27"/>
      <c r="F25" s="27"/>
      <c r="G25" s="28" t="s">
        <v>24</v>
      </c>
      <c r="H25" s="28"/>
      <c r="I25" s="8" t="s">
        <v>295</v>
      </c>
    </row>
    <row r="26" spans="2:10" ht="21" customHeight="1">
      <c r="G26" s="28" t="s">
        <v>29</v>
      </c>
      <c r="H26" s="28"/>
      <c r="I26" s="8" t="s">
        <v>25</v>
      </c>
    </row>
    <row r="27" spans="2:10" ht="21" customHeight="1">
      <c r="G27" s="28" t="s">
        <v>26</v>
      </c>
      <c r="H27" s="28"/>
      <c r="I27" s="1" t="s">
        <v>27</v>
      </c>
    </row>
    <row r="28" spans="2:10" ht="21" customHeight="1">
      <c r="F28" s="25"/>
      <c r="G28" s="28" t="s">
        <v>28</v>
      </c>
      <c r="H28" s="28"/>
      <c r="I28" s="15" t="s">
        <v>32</v>
      </c>
      <c r="J28" s="13"/>
    </row>
    <row r="29" spans="2:10" ht="21" customHeight="1">
      <c r="F29" s="25"/>
      <c r="G29" s="13"/>
      <c r="H29" s="13"/>
      <c r="I29" s="13"/>
      <c r="J29" s="13"/>
    </row>
    <row r="30" spans="2:10" ht="21" customHeight="1">
      <c r="D30" s="27" t="s">
        <v>423</v>
      </c>
      <c r="E30" s="27"/>
      <c r="F30" s="27"/>
      <c r="G30" s="28" t="s">
        <v>24</v>
      </c>
      <c r="H30" s="28"/>
      <c r="I30" s="8" t="s">
        <v>25</v>
      </c>
      <c r="J30" s="13"/>
    </row>
    <row r="31" spans="2:10" ht="21" customHeight="1">
      <c r="F31" s="24"/>
      <c r="G31" s="28" t="s">
        <v>30</v>
      </c>
      <c r="H31" s="28"/>
      <c r="I31" s="8" t="s">
        <v>296</v>
      </c>
      <c r="J31" s="11"/>
    </row>
    <row r="32" spans="2:10" ht="21" customHeight="1">
      <c r="G32" s="28" t="s">
        <v>26</v>
      </c>
      <c r="H32" s="28"/>
      <c r="I32" s="1" t="s">
        <v>31</v>
      </c>
    </row>
    <row r="33" spans="4:10" ht="21" customHeight="1">
      <c r="F33" s="25"/>
      <c r="G33" s="28" t="s">
        <v>28</v>
      </c>
      <c r="H33" s="28"/>
      <c r="I33" s="15" t="s">
        <v>32</v>
      </c>
      <c r="J33" s="13"/>
    </row>
    <row r="34" spans="4:10" ht="21" customHeight="1">
      <c r="F34" s="25"/>
      <c r="G34" s="13"/>
      <c r="H34" s="13"/>
      <c r="I34" s="13"/>
      <c r="J34" s="13"/>
    </row>
    <row r="35" spans="4:10" ht="21" customHeight="1">
      <c r="D35" s="27" t="s">
        <v>424</v>
      </c>
      <c r="E35" s="27"/>
      <c r="F35" s="27"/>
      <c r="G35" s="28" t="s">
        <v>24</v>
      </c>
      <c r="H35" s="28"/>
      <c r="I35" s="8" t="s">
        <v>25</v>
      </c>
      <c r="J35" s="13"/>
    </row>
    <row r="36" spans="4:10" ht="21" customHeight="1">
      <c r="F36" s="11"/>
      <c r="G36" s="28" t="s">
        <v>30</v>
      </c>
      <c r="H36" s="28"/>
      <c r="I36" s="8" t="s">
        <v>296</v>
      </c>
      <c r="J36" s="11"/>
    </row>
    <row r="37" spans="4:10" ht="21" customHeight="1">
      <c r="G37" s="28" t="s">
        <v>26</v>
      </c>
      <c r="H37" s="28"/>
      <c r="I37" s="1" t="s">
        <v>31</v>
      </c>
    </row>
    <row r="38" spans="4:10" ht="21" customHeight="1">
      <c r="F38" s="13"/>
      <c r="G38" s="28" t="s">
        <v>28</v>
      </c>
      <c r="H38" s="28"/>
      <c r="I38" s="15" t="s">
        <v>32</v>
      </c>
      <c r="J38" s="13"/>
    </row>
    <row r="39" spans="4:10" ht="15.75" customHeight="1"/>
    <row r="40" spans="4:10" ht="15.75" customHeight="1"/>
    <row r="41" spans="4:10" ht="15.75" customHeight="1"/>
    <row r="42" spans="4:10" ht="15.75" customHeight="1"/>
  </sheetData>
  <mergeCells count="24">
    <mergeCell ref="H1:J1"/>
    <mergeCell ref="B15:J15"/>
    <mergeCell ref="B19:J19"/>
    <mergeCell ref="D25:F25"/>
    <mergeCell ref="D30:F30"/>
    <mergeCell ref="B14:J14"/>
    <mergeCell ref="B18:J18"/>
    <mergeCell ref="B12:J12"/>
    <mergeCell ref="B17:J17"/>
    <mergeCell ref="B3:E3"/>
    <mergeCell ref="G25:H25"/>
    <mergeCell ref="G26:H26"/>
    <mergeCell ref="E23:F23"/>
    <mergeCell ref="D35:F35"/>
    <mergeCell ref="G38:H38"/>
    <mergeCell ref="G27:H27"/>
    <mergeCell ref="G28:H28"/>
    <mergeCell ref="G30:H30"/>
    <mergeCell ref="G31:H31"/>
    <mergeCell ref="G32:H32"/>
    <mergeCell ref="G33:H33"/>
    <mergeCell ref="G35:H35"/>
    <mergeCell ref="G36:H36"/>
    <mergeCell ref="G37:H37"/>
  </mergeCells>
  <phoneticPr fontId="1"/>
  <pageMargins left="0.7" right="0.7" top="0.75" bottom="0.75" header="0.3" footer="0.3"/>
  <pageSetup paperSize="9" scale="94" orientation="portrait" r:id="rId1"/>
  <colBreaks count="1" manualBreakCount="1">
    <brk id="10" max="37" man="1"/>
  </colBreaks>
</worksheet>
</file>

<file path=xl/worksheets/sheet3.xml><?xml version="1.0" encoding="utf-8"?>
<worksheet xmlns="http://schemas.openxmlformats.org/spreadsheetml/2006/main" xmlns:r="http://schemas.openxmlformats.org/officeDocument/2006/relationships">
  <sheetPr codeName="Sheet3"/>
  <dimension ref="B1:M38"/>
  <sheetViews>
    <sheetView view="pageBreakPreview" zoomScale="90" zoomScaleSheetLayoutView="90" workbookViewId="0">
      <selection activeCell="D11" sqref="D11"/>
    </sheetView>
  </sheetViews>
  <sheetFormatPr defaultColWidth="9" defaultRowHeight="14.25"/>
  <cols>
    <col min="1" max="1" width="4.125" style="1" customWidth="1"/>
    <col min="2" max="2" width="12.25" style="1" customWidth="1"/>
    <col min="3" max="3" width="3.125" style="1" customWidth="1"/>
    <col min="4" max="4" width="11" style="1" customWidth="1"/>
    <col min="5" max="5" width="10.5" style="1" customWidth="1"/>
    <col min="6" max="6" width="13.875" style="1" customWidth="1"/>
    <col min="7" max="7" width="13.375" style="1" customWidth="1"/>
    <col min="8" max="8" width="4" style="1" customWidth="1"/>
    <col min="9" max="9" width="11.75" style="1" customWidth="1"/>
    <col min="10" max="10" width="10.625" style="1" customWidth="1"/>
    <col min="11" max="11" width="1.75" style="1" customWidth="1"/>
    <col min="12" max="16384" width="9" style="1"/>
  </cols>
  <sheetData>
    <row r="1" spans="2:13">
      <c r="H1" s="29" t="s">
        <v>419</v>
      </c>
      <c r="I1" s="30"/>
      <c r="J1" s="30"/>
      <c r="M1" s="23">
        <f>審判一覧ここでご自分の数字を打ち込む!B1</f>
        <v>222</v>
      </c>
    </row>
    <row r="3" spans="2:13" ht="21.75" customHeight="1">
      <c r="B3" s="34" t="str">
        <f>VLOOKUP(M1,審判一覧ここでご自分の数字を打ち込む!B5:F250,2)</f>
        <v>信原　明美</v>
      </c>
      <c r="C3" s="34"/>
      <c r="D3" s="34"/>
      <c r="E3" s="1" t="s">
        <v>7</v>
      </c>
    </row>
    <row r="4" spans="2:13" ht="21.75" customHeight="1">
      <c r="B4" s="6"/>
      <c r="C4" s="6"/>
      <c r="D4" s="6"/>
    </row>
    <row r="5" spans="2:13" ht="21" customHeight="1">
      <c r="G5" s="5" t="s">
        <v>15</v>
      </c>
      <c r="H5" s="5"/>
      <c r="I5" s="5"/>
      <c r="J5" s="5"/>
    </row>
    <row r="6" spans="2:13" ht="21" customHeight="1">
      <c r="H6" s="5" t="s">
        <v>17</v>
      </c>
    </row>
    <row r="7" spans="2:13" ht="21" customHeight="1">
      <c r="G7" s="1" t="s">
        <v>16</v>
      </c>
      <c r="H7" s="5"/>
      <c r="I7" s="5"/>
    </row>
    <row r="8" spans="2:13" ht="21" customHeight="1">
      <c r="G8" s="2"/>
      <c r="H8" s="5" t="s">
        <v>18</v>
      </c>
      <c r="J8" s="2"/>
    </row>
    <row r="9" spans="2:13" ht="21" customHeight="1">
      <c r="G9" s="25" t="s">
        <v>420</v>
      </c>
      <c r="H9" s="25"/>
      <c r="I9" s="25"/>
      <c r="J9" s="2"/>
    </row>
    <row r="10" spans="2:13" ht="21" customHeight="1">
      <c r="G10" s="7"/>
      <c r="H10" s="25" t="s">
        <v>421</v>
      </c>
      <c r="J10" s="2"/>
    </row>
    <row r="11" spans="2:13" ht="21" customHeight="1">
      <c r="G11" s="7"/>
      <c r="H11" s="5"/>
      <c r="J11" s="2"/>
    </row>
    <row r="12" spans="2:13" ht="21" customHeight="1">
      <c r="B12" s="33" t="s">
        <v>503</v>
      </c>
      <c r="C12" s="33"/>
      <c r="D12" s="33"/>
      <c r="E12" s="33"/>
      <c r="F12" s="33"/>
      <c r="G12" s="33"/>
      <c r="H12" s="33"/>
      <c r="I12" s="33"/>
      <c r="J12" s="33"/>
    </row>
    <row r="13" spans="2:13" ht="18">
      <c r="B13" s="3"/>
      <c r="C13" s="3"/>
      <c r="D13" s="3"/>
      <c r="E13" s="3"/>
      <c r="F13" s="3"/>
      <c r="G13" s="3"/>
      <c r="H13" s="3"/>
      <c r="I13" s="3"/>
      <c r="J13" s="3"/>
    </row>
    <row r="14" spans="2:13" ht="21" customHeight="1">
      <c r="B14" s="31" t="s">
        <v>19</v>
      </c>
      <c r="C14" s="31"/>
      <c r="D14" s="31"/>
      <c r="E14" s="31"/>
      <c r="F14" s="31"/>
      <c r="G14" s="31"/>
      <c r="H14" s="31"/>
      <c r="I14" s="31"/>
      <c r="J14" s="31"/>
    </row>
    <row r="15" spans="2:13" ht="21" customHeight="1">
      <c r="B15" s="31" t="s">
        <v>20</v>
      </c>
      <c r="C15" s="31"/>
      <c r="D15" s="31"/>
      <c r="E15" s="31"/>
      <c r="F15" s="31"/>
      <c r="G15" s="31"/>
      <c r="H15" s="31"/>
      <c r="I15" s="31"/>
      <c r="J15" s="31"/>
    </row>
    <row r="16" spans="2:13" ht="21" customHeight="1">
      <c r="B16" s="4" t="s">
        <v>21</v>
      </c>
      <c r="C16" s="4"/>
      <c r="D16" s="4"/>
      <c r="E16" s="4"/>
      <c r="F16" s="4"/>
      <c r="G16" s="4"/>
      <c r="H16" s="4"/>
      <c r="I16" s="4"/>
      <c r="J16" s="4"/>
    </row>
    <row r="17" spans="2:10" ht="21" customHeight="1">
      <c r="B17" s="27" t="s">
        <v>429</v>
      </c>
      <c r="C17" s="27"/>
      <c r="D17" s="27"/>
      <c r="E17" s="27"/>
      <c r="F17" s="27"/>
      <c r="G17" s="27"/>
      <c r="H17" s="27"/>
      <c r="I17" s="27"/>
      <c r="J17" s="27"/>
    </row>
    <row r="18" spans="2:10" ht="21" customHeight="1">
      <c r="B18" s="27" t="s">
        <v>430</v>
      </c>
      <c r="C18" s="27"/>
      <c r="D18" s="27"/>
      <c r="E18" s="27"/>
      <c r="F18" s="27"/>
      <c r="G18" s="27"/>
      <c r="H18" s="27"/>
      <c r="I18" s="27"/>
      <c r="J18" s="27"/>
    </row>
    <row r="19" spans="2:10" ht="21" customHeight="1">
      <c r="B19" s="32" t="s">
        <v>431</v>
      </c>
      <c r="C19" s="32"/>
      <c r="D19" s="32"/>
      <c r="E19" s="32"/>
      <c r="F19" s="32"/>
      <c r="G19" s="32"/>
      <c r="H19" s="32"/>
      <c r="I19" s="32"/>
      <c r="J19" s="32"/>
    </row>
    <row r="20" spans="2:10" ht="21" customHeight="1"/>
    <row r="21" spans="2:10" ht="21" customHeight="1">
      <c r="F21" s="1" t="s">
        <v>8</v>
      </c>
    </row>
    <row r="22" spans="2:10" ht="21" customHeight="1"/>
    <row r="23" spans="2:10" ht="21" customHeight="1">
      <c r="B23" s="1" t="s">
        <v>22</v>
      </c>
      <c r="D23" s="36" t="str">
        <f>IF($M$1="","",VLOOKUP($M$1,審判一覧ここでご自分の数字を打ち込む!$B$5:$F$250,4))</f>
        <v>医務員</v>
      </c>
      <c r="E23" s="36"/>
      <c r="F23" s="37" t="str">
        <f>IF($M$1="","",IF(ISBLANK(VLOOKUP($M$1,審判一覧ここでご自分の数字を打ち込む!$B$5:$F$250,5))=TRUE,"","兼　"&amp;VLOOKUP($M$1,審判一覧ここでご自分の数字を打ち込む!$B$5:$F$250,5)))</f>
        <v/>
      </c>
      <c r="G23" s="37"/>
      <c r="H23" s="9"/>
    </row>
    <row r="24" spans="2:10" ht="21" customHeight="1"/>
    <row r="25" spans="2:10" ht="21" customHeight="1">
      <c r="B25" s="1" t="s">
        <v>23</v>
      </c>
      <c r="D25" s="27" t="s">
        <v>422</v>
      </c>
      <c r="E25" s="27"/>
      <c r="F25" s="27"/>
      <c r="G25" s="7" t="s">
        <v>24</v>
      </c>
      <c r="I25" s="8" t="s">
        <v>295</v>
      </c>
    </row>
    <row r="26" spans="2:10" ht="21" customHeight="1">
      <c r="G26" s="7" t="s">
        <v>29</v>
      </c>
      <c r="I26" s="8" t="s">
        <v>25</v>
      </c>
    </row>
    <row r="27" spans="2:10" ht="21" customHeight="1">
      <c r="G27" s="7" t="s">
        <v>26</v>
      </c>
      <c r="I27" s="1" t="s">
        <v>27</v>
      </c>
    </row>
    <row r="28" spans="2:10" ht="21" customHeight="1">
      <c r="F28" s="25"/>
      <c r="G28" s="7" t="s">
        <v>28</v>
      </c>
      <c r="H28" s="5"/>
      <c r="I28" s="15" t="s">
        <v>32</v>
      </c>
      <c r="J28" s="5"/>
    </row>
    <row r="29" spans="2:10" ht="21" customHeight="1">
      <c r="F29" s="25"/>
      <c r="G29" s="5"/>
      <c r="H29" s="5"/>
      <c r="I29" s="5"/>
      <c r="J29" s="5"/>
    </row>
    <row r="30" spans="2:10" ht="21" customHeight="1">
      <c r="D30" s="27" t="s">
        <v>425</v>
      </c>
      <c r="E30" s="27"/>
      <c r="F30" s="27"/>
      <c r="G30" s="7" t="s">
        <v>24</v>
      </c>
      <c r="I30" s="8" t="s">
        <v>25</v>
      </c>
      <c r="J30" s="5"/>
    </row>
    <row r="31" spans="2:10" ht="21" customHeight="1">
      <c r="F31" s="24"/>
      <c r="G31" s="7" t="s">
        <v>30</v>
      </c>
      <c r="H31" s="5"/>
      <c r="I31" s="8" t="s">
        <v>296</v>
      </c>
      <c r="J31" s="4"/>
    </row>
    <row r="32" spans="2:10" ht="21" customHeight="1">
      <c r="G32" s="7" t="s">
        <v>26</v>
      </c>
      <c r="I32" s="1" t="s">
        <v>31</v>
      </c>
    </row>
    <row r="33" spans="4:10" ht="21" customHeight="1">
      <c r="F33" s="25"/>
      <c r="G33" s="7" t="s">
        <v>28</v>
      </c>
      <c r="H33" s="5"/>
      <c r="I33" s="15" t="s">
        <v>32</v>
      </c>
      <c r="J33" s="5"/>
    </row>
    <row r="34" spans="4:10" ht="21" customHeight="1">
      <c r="F34" s="25"/>
      <c r="G34" s="5"/>
      <c r="H34" s="5"/>
      <c r="I34" s="5"/>
      <c r="J34" s="5"/>
    </row>
    <row r="35" spans="4:10" ht="21" customHeight="1">
      <c r="D35" s="27" t="s">
        <v>424</v>
      </c>
      <c r="E35" s="27"/>
      <c r="F35" s="27"/>
      <c r="G35" s="7" t="s">
        <v>24</v>
      </c>
      <c r="I35" s="8" t="s">
        <v>25</v>
      </c>
      <c r="J35" s="5"/>
    </row>
    <row r="36" spans="4:10" ht="21" customHeight="1">
      <c r="F36" s="4"/>
      <c r="G36" s="7" t="s">
        <v>30</v>
      </c>
      <c r="H36" s="5"/>
      <c r="I36" s="8" t="s">
        <v>297</v>
      </c>
      <c r="J36" s="4"/>
    </row>
    <row r="37" spans="4:10" ht="21" customHeight="1">
      <c r="G37" s="7" t="s">
        <v>26</v>
      </c>
      <c r="I37" s="1" t="s">
        <v>31</v>
      </c>
    </row>
    <row r="38" spans="4:10" ht="21" customHeight="1">
      <c r="F38" s="5"/>
      <c r="G38" s="7" t="s">
        <v>28</v>
      </c>
      <c r="H38" s="5"/>
      <c r="I38" s="15" t="s">
        <v>32</v>
      </c>
      <c r="J38" s="5"/>
    </row>
  </sheetData>
  <mergeCells count="13">
    <mergeCell ref="D35:F35"/>
    <mergeCell ref="D23:E23"/>
    <mergeCell ref="B14:J14"/>
    <mergeCell ref="D30:F30"/>
    <mergeCell ref="D25:F25"/>
    <mergeCell ref="F23:G23"/>
    <mergeCell ref="H1:J1"/>
    <mergeCell ref="B3:D3"/>
    <mergeCell ref="B12:J12"/>
    <mergeCell ref="B17:J17"/>
    <mergeCell ref="B19:J19"/>
    <mergeCell ref="B15:J15"/>
    <mergeCell ref="B18:J18"/>
  </mergeCells>
  <phoneticPr fontId="1"/>
  <printOptions horizontalCentered="1"/>
  <pageMargins left="0.78740157480314965" right="0.78740157480314965" top="0.98425196850393704" bottom="0.78740157480314965" header="0.51181102362204722"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審判一覧ここでご自分の数字を打ち込む</vt:lpstr>
      <vt:lpstr>所属長宛</vt:lpstr>
      <vt:lpstr>本人宛</vt:lpstr>
      <vt:lpstr>所属長宛!Print_Area</vt:lpstr>
      <vt:lpstr>本人宛!Print_Area</vt:lpstr>
    </vt:vector>
  </TitlesOfParts>
  <Company>旭川北高等学校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kawai</cp:lastModifiedBy>
  <cp:lastPrinted>2019-09-04T05:35:40Z</cp:lastPrinted>
  <dcterms:created xsi:type="dcterms:W3CDTF">2018-06-21T03:51:26Z</dcterms:created>
  <dcterms:modified xsi:type="dcterms:W3CDTF">2019-09-04T07:59:11Z</dcterms:modified>
</cp:coreProperties>
</file>